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K19" i="2" l="1"/>
  <c r="H19" i="2"/>
  <c r="I19" i="2"/>
  <c r="O18" i="2"/>
  <c r="M19" i="2"/>
  <c r="N18" i="2"/>
  <c r="M18" i="2"/>
  <c r="F19" i="2"/>
  <c r="L18" i="2"/>
  <c r="N19" i="2" l="1"/>
  <c r="L19" i="2"/>
</calcChain>
</file>

<file path=xl/sharedStrings.xml><?xml version="1.0" encoding="utf-8"?>
<sst xmlns="http://schemas.openxmlformats.org/spreadsheetml/2006/main" count="171" uniqueCount="69">
  <si>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</si>
  <si>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</si>
  <si>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</si>
  <si>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</si>
  <si>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</si>
  <si>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</si>
  <si>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</si>
  <si>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</si>
  <si>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</si>
  <si>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</si>
  <si>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</si>
  <si>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</si>
  <si>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</si>
  <si>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</si>
  <si>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</si>
  <si>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</si>
  <si>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</si>
  <si>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</si>
  <si>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</si>
  <si>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</si>
  <si>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</si>
  <si>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</si>
  <si>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</si>
  <si>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</si>
  <si>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</si>
  <si>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</si>
  <si>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</si>
  <si>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</si>
  <si>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</si>
  <si>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</si>
  <si>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</si>
  <si>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</si>
  <si>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</si>
  <si>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 xml:space="preserve">Aulis Salmi </t>
  </si>
  <si>
    <t>12.</t>
  </si>
  <si>
    <t>11.05. 1980  IiU - IT  6-1</t>
  </si>
  <si>
    <t xml:space="preserve">  32 v 11 kk   9 pv</t>
  </si>
  <si>
    <t>8.</t>
  </si>
  <si>
    <t>ykkössarja</t>
  </si>
  <si>
    <t>Seurat</t>
  </si>
  <si>
    <t>MESTARUUSSARJA</t>
  </si>
  <si>
    <t xml:space="preserve"> Arvo-ottelut</t>
  </si>
  <si>
    <t>Mitalit</t>
  </si>
  <si>
    <t>URA SM-SARJASSA</t>
  </si>
  <si>
    <t>Lyöty</t>
  </si>
  <si>
    <t>Tuotu</t>
  </si>
  <si>
    <t>----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</si>
  <si>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</si>
  <si>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</si>
  <si>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</si>
  <si>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</si>
  <si>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</si>
  <si>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</si>
  <si>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</si>
  <si>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</si>
  <si>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</si>
  <si>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</si>
  <si>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</si>
  <si>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</si>
  <si>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IkU = Ikaalisten Urheilijat  (1922)</t>
  </si>
  <si>
    <t>7.</t>
  </si>
  <si>
    <t>IkU</t>
  </si>
  <si>
    <t>6.</t>
  </si>
  <si>
    <t>Tarmo</t>
  </si>
  <si>
    <t>suomensarja</t>
  </si>
  <si>
    <t>5.</t>
  </si>
  <si>
    <t>4.</t>
  </si>
  <si>
    <t>1.</t>
  </si>
  <si>
    <t>2.7.1947   Ikaalinen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</si>
</sst>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165" fontId="2" fillId="5" borderId="1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165" fontId="2" fillId="4" borderId="1" xfId="0" quotePrefix="1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1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1" customWidth="1"/>
    <col min="3" max="3" width="6.7109375" style="60" customWidth="1"/>
    <col min="4" max="4" width="9.285156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28" customWidth="1"/>
    <col min="16" max="20" width="5.7109375" style="60" customWidth="1"/>
    <col min="21" max="21" width="8.7109375" style="60" customWidth="1"/>
    <col min="22" max="22" width="0.7109375" style="28" customWidth="1"/>
    <col min="23" max="27" width="5.7109375" style="60" customWidth="1"/>
    <col min="28" max="28" width="8.7109375" style="60" customWidth="1"/>
    <col min="29" max="29" width="0.7109375" style="28" customWidth="1"/>
    <col min="30" max="35" width="5.7109375" style="6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68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66"/>
      <c r="W2" s="22" t="s">
        <v>15</v>
      </c>
      <c r="X2" s="14"/>
      <c r="Y2" s="14"/>
      <c r="Z2" s="14"/>
      <c r="AA2" s="14"/>
      <c r="AB2" s="14"/>
      <c r="AC2" s="66"/>
      <c r="AD2" s="22" t="s">
        <v>41</v>
      </c>
      <c r="AE2" s="14"/>
      <c r="AF2" s="14"/>
      <c r="AG2" s="20"/>
      <c r="AH2" s="14" t="s">
        <v>42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104">
        <v>1975</v>
      </c>
      <c r="C4" s="104" t="s">
        <v>60</v>
      </c>
      <c r="D4" s="105" t="s">
        <v>61</v>
      </c>
      <c r="E4" s="104"/>
      <c r="F4" s="98" t="s">
        <v>64</v>
      </c>
      <c r="G4" s="99"/>
      <c r="H4" s="100"/>
      <c r="I4" s="104"/>
      <c r="J4" s="104"/>
      <c r="K4" s="104"/>
      <c r="L4" s="104"/>
      <c r="M4" s="104"/>
      <c r="N4" s="104"/>
      <c r="O4" s="28"/>
      <c r="P4" s="26"/>
      <c r="Q4" s="26"/>
      <c r="R4" s="26"/>
      <c r="S4" s="26"/>
      <c r="T4" s="26"/>
      <c r="U4" s="26"/>
      <c r="V4" s="28"/>
      <c r="W4" s="29"/>
      <c r="X4" s="30"/>
      <c r="Y4" s="30"/>
      <c r="Z4" s="30"/>
      <c r="AA4" s="30"/>
      <c r="AB4" s="65"/>
      <c r="AC4" s="28"/>
      <c r="AD4" s="26"/>
      <c r="AE4" s="26"/>
      <c r="AF4" s="26"/>
      <c r="AG4" s="26"/>
      <c r="AH4" s="26"/>
      <c r="AI4" s="26"/>
      <c r="AJ4" s="9"/>
    </row>
    <row r="5" spans="1:36" s="23" customFormat="1" ht="15" customHeight="1" x14ac:dyDescent="0.25">
      <c r="A5" s="9"/>
      <c r="B5" s="104">
        <v>1976</v>
      </c>
      <c r="C5" s="104" t="s">
        <v>65</v>
      </c>
      <c r="D5" s="105" t="s">
        <v>61</v>
      </c>
      <c r="E5" s="104"/>
      <c r="F5" s="98" t="s">
        <v>64</v>
      </c>
      <c r="G5" s="73"/>
      <c r="H5" s="100"/>
      <c r="I5" s="104"/>
      <c r="J5" s="104"/>
      <c r="K5" s="104"/>
      <c r="L5" s="104"/>
      <c r="M5" s="104"/>
      <c r="N5" s="104"/>
      <c r="O5" s="28"/>
      <c r="P5" s="26"/>
      <c r="Q5" s="26"/>
      <c r="R5" s="26"/>
      <c r="S5" s="26"/>
      <c r="T5" s="26"/>
      <c r="U5" s="26"/>
      <c r="V5" s="28"/>
      <c r="W5" s="29"/>
      <c r="X5" s="30"/>
      <c r="Y5" s="30"/>
      <c r="Z5" s="30"/>
      <c r="AA5" s="30"/>
      <c r="AB5" s="65"/>
      <c r="AC5" s="28"/>
      <c r="AD5" s="26"/>
      <c r="AE5" s="26"/>
      <c r="AF5" s="26"/>
      <c r="AG5" s="26"/>
      <c r="AH5" s="26"/>
      <c r="AI5" s="26"/>
      <c r="AJ5" s="9"/>
    </row>
    <row r="6" spans="1:36" s="23" customFormat="1" ht="15" customHeight="1" x14ac:dyDescent="0.25">
      <c r="A6" s="9"/>
      <c r="B6" s="104">
        <v>1977</v>
      </c>
      <c r="C6" s="104" t="s">
        <v>65</v>
      </c>
      <c r="D6" s="105" t="s">
        <v>63</v>
      </c>
      <c r="E6" s="104"/>
      <c r="F6" s="98" t="s">
        <v>64</v>
      </c>
      <c r="G6" s="73"/>
      <c r="H6" s="100"/>
      <c r="I6" s="104"/>
      <c r="J6" s="104"/>
      <c r="K6" s="104"/>
      <c r="L6" s="104"/>
      <c r="M6" s="104"/>
      <c r="N6" s="104"/>
      <c r="O6" s="28"/>
      <c r="P6" s="26"/>
      <c r="Q6" s="26"/>
      <c r="R6" s="26"/>
      <c r="S6" s="26"/>
      <c r="T6" s="26"/>
      <c r="U6" s="26"/>
      <c r="V6" s="28"/>
      <c r="W6" s="29"/>
      <c r="X6" s="30"/>
      <c r="Y6" s="30"/>
      <c r="Z6" s="30"/>
      <c r="AA6" s="30"/>
      <c r="AB6" s="65"/>
      <c r="AC6" s="28"/>
      <c r="AD6" s="26"/>
      <c r="AE6" s="26"/>
      <c r="AF6" s="26"/>
      <c r="AG6" s="26"/>
      <c r="AH6" s="26"/>
      <c r="AI6" s="26"/>
      <c r="AJ6" s="9"/>
    </row>
    <row r="7" spans="1:36" s="23" customFormat="1" ht="15" customHeight="1" x14ac:dyDescent="0.25">
      <c r="A7" s="9"/>
      <c r="B7" s="104">
        <v>1978</v>
      </c>
      <c r="C7" s="104" t="s">
        <v>66</v>
      </c>
      <c r="D7" s="105" t="s">
        <v>63</v>
      </c>
      <c r="E7" s="104"/>
      <c r="F7" s="98" t="s">
        <v>64</v>
      </c>
      <c r="G7" s="73"/>
      <c r="H7" s="100"/>
      <c r="I7" s="104"/>
      <c r="J7" s="104"/>
      <c r="K7" s="104"/>
      <c r="L7" s="104"/>
      <c r="M7" s="104"/>
      <c r="N7" s="104"/>
      <c r="O7" s="28"/>
      <c r="P7" s="26"/>
      <c r="Q7" s="26"/>
      <c r="R7" s="26"/>
      <c r="S7" s="26"/>
      <c r="T7" s="26"/>
      <c r="U7" s="26"/>
      <c r="V7" s="28"/>
      <c r="W7" s="29"/>
      <c r="X7" s="30"/>
      <c r="Y7" s="30"/>
      <c r="Z7" s="30"/>
      <c r="AA7" s="30"/>
      <c r="AB7" s="65"/>
      <c r="AC7" s="28"/>
      <c r="AD7" s="26"/>
      <c r="AE7" s="26"/>
      <c r="AF7" s="26"/>
      <c r="AG7" s="26"/>
      <c r="AH7" s="26"/>
      <c r="AI7" s="26"/>
      <c r="AJ7" s="9"/>
    </row>
    <row r="8" spans="1:36" s="23" customFormat="1" ht="15" customHeight="1" x14ac:dyDescent="0.25">
      <c r="A8" s="9"/>
      <c r="B8" s="104">
        <v>1979</v>
      </c>
      <c r="C8" s="104" t="s">
        <v>67</v>
      </c>
      <c r="D8" s="105" t="s">
        <v>63</v>
      </c>
      <c r="E8" s="104"/>
      <c r="F8" s="98" t="s">
        <v>64</v>
      </c>
      <c r="G8" s="73"/>
      <c r="H8" s="100"/>
      <c r="I8" s="104"/>
      <c r="J8" s="104"/>
      <c r="K8" s="104"/>
      <c r="L8" s="104"/>
      <c r="M8" s="104"/>
      <c r="N8" s="104"/>
      <c r="O8" s="28"/>
      <c r="P8" s="26"/>
      <c r="Q8" s="26"/>
      <c r="R8" s="26"/>
      <c r="S8" s="26"/>
      <c r="T8" s="26"/>
      <c r="U8" s="26"/>
      <c r="V8" s="28"/>
      <c r="W8" s="29"/>
      <c r="X8" s="30"/>
      <c r="Y8" s="30"/>
      <c r="Z8" s="30"/>
      <c r="AA8" s="30"/>
      <c r="AB8" s="65"/>
      <c r="AC8" s="28"/>
      <c r="AD8" s="26"/>
      <c r="AE8" s="26"/>
      <c r="AF8" s="26"/>
      <c r="AG8" s="26"/>
      <c r="AH8" s="26"/>
      <c r="AI8" s="26"/>
      <c r="AJ8" s="9"/>
    </row>
    <row r="9" spans="1:36" s="23" customFormat="1" ht="15" customHeight="1" x14ac:dyDescent="0.25">
      <c r="A9" s="9"/>
      <c r="B9" s="26">
        <v>1980</v>
      </c>
      <c r="C9" s="26" t="s">
        <v>34</v>
      </c>
      <c r="D9" s="27" t="s">
        <v>63</v>
      </c>
      <c r="E9" s="26">
        <v>4</v>
      </c>
      <c r="F9" s="26">
        <v>0</v>
      </c>
      <c r="G9" s="25">
        <v>0</v>
      </c>
      <c r="H9" s="26">
        <v>0</v>
      </c>
      <c r="I9" s="26">
        <v>6</v>
      </c>
      <c r="J9" s="26">
        <v>2</v>
      </c>
      <c r="K9" s="26">
        <v>2</v>
      </c>
      <c r="L9" s="26">
        <v>2</v>
      </c>
      <c r="M9" s="26">
        <v>0</v>
      </c>
      <c r="N9" s="69">
        <v>0.2</v>
      </c>
      <c r="O9" s="28"/>
      <c r="P9" s="26"/>
      <c r="Q9" s="26"/>
      <c r="R9" s="26"/>
      <c r="S9" s="26"/>
      <c r="T9" s="26"/>
      <c r="U9" s="26"/>
      <c r="V9" s="28"/>
      <c r="W9" s="29"/>
      <c r="X9" s="30"/>
      <c r="Y9" s="30"/>
      <c r="Z9" s="30"/>
      <c r="AA9" s="30"/>
      <c r="AB9" s="65"/>
      <c r="AC9" s="28"/>
      <c r="AD9" s="26"/>
      <c r="AE9" s="26"/>
      <c r="AF9" s="26"/>
      <c r="AG9" s="26"/>
      <c r="AH9" s="26"/>
      <c r="AI9" s="26"/>
      <c r="AJ9" s="9"/>
    </row>
    <row r="10" spans="1:36" s="23" customFormat="1" ht="15" customHeight="1" x14ac:dyDescent="0.25">
      <c r="A10" s="9"/>
      <c r="B10" s="31">
        <v>1981</v>
      </c>
      <c r="C10" s="31" t="s">
        <v>37</v>
      </c>
      <c r="D10" s="32" t="s">
        <v>63</v>
      </c>
      <c r="E10" s="31"/>
      <c r="F10" s="33" t="s">
        <v>38</v>
      </c>
      <c r="G10" s="34"/>
      <c r="H10" s="35"/>
      <c r="I10" s="31"/>
      <c r="J10" s="31"/>
      <c r="K10" s="31"/>
      <c r="L10" s="31"/>
      <c r="M10" s="31"/>
      <c r="N10" s="31"/>
      <c r="O10" s="28"/>
      <c r="P10" s="26"/>
      <c r="Q10" s="26"/>
      <c r="R10" s="26"/>
      <c r="S10" s="26"/>
      <c r="T10" s="26"/>
      <c r="U10" s="26"/>
      <c r="V10" s="28"/>
      <c r="W10" s="29"/>
      <c r="X10" s="30"/>
      <c r="Y10" s="30"/>
      <c r="Z10" s="30"/>
      <c r="AA10" s="30"/>
      <c r="AB10" s="65"/>
      <c r="AC10" s="28"/>
      <c r="AD10" s="26"/>
      <c r="AE10" s="26"/>
      <c r="AF10" s="26"/>
      <c r="AG10" s="26"/>
      <c r="AH10" s="26"/>
      <c r="AI10" s="26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4</v>
      </c>
      <c r="F11" s="18">
        <v>0</v>
      </c>
      <c r="G11" s="18">
        <v>0</v>
      </c>
      <c r="H11" s="18">
        <v>0</v>
      </c>
      <c r="I11" s="18">
        <v>6</v>
      </c>
      <c r="J11" s="18">
        <v>2</v>
      </c>
      <c r="K11" s="18">
        <v>2</v>
      </c>
      <c r="L11" s="18">
        <v>2</v>
      </c>
      <c r="M11" s="18">
        <v>0</v>
      </c>
      <c r="N11" s="68">
        <v>0.2</v>
      </c>
      <c r="O11" s="24"/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68" t="s">
        <v>46</v>
      </c>
      <c r="V11" s="24"/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68" t="s">
        <v>46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38" t="s">
        <v>2</v>
      </c>
      <c r="C12" s="36"/>
      <c r="D12" s="39">
        <v>3.3</v>
      </c>
      <c r="E12" s="40"/>
      <c r="F12" s="40"/>
      <c r="G12" s="40"/>
      <c r="H12" s="40"/>
      <c r="I12" s="40"/>
      <c r="J12" s="40"/>
      <c r="K12" s="40"/>
      <c r="L12" s="40"/>
      <c r="M12" s="40"/>
      <c r="N12" s="41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2"/>
      <c r="AI12" s="40"/>
      <c r="AJ12" s="9"/>
    </row>
    <row r="13" spans="1:36" ht="15" customHeight="1" x14ac:dyDescent="0.25">
      <c r="A13" s="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P13" s="40"/>
      <c r="Q13" s="43"/>
      <c r="R13" s="40"/>
      <c r="S13" s="40"/>
      <c r="T13" s="40"/>
      <c r="U13" s="40"/>
      <c r="W13" s="40"/>
      <c r="X13" s="40"/>
      <c r="Y13" s="40"/>
      <c r="Z13" s="40"/>
      <c r="AA13" s="40"/>
      <c r="AB13" s="40"/>
      <c r="AD13" s="40"/>
      <c r="AE13" s="40"/>
      <c r="AF13" s="40"/>
      <c r="AG13" s="40"/>
      <c r="AH13" s="40"/>
      <c r="AI13" s="40"/>
      <c r="AJ13" s="9"/>
    </row>
    <row r="14" spans="1:36" ht="15" customHeight="1" x14ac:dyDescent="0.25">
      <c r="A14" s="9"/>
      <c r="B14" s="22" t="s">
        <v>43</v>
      </c>
      <c r="C14" s="44"/>
      <c r="D14" s="44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40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5" t="s">
        <v>28</v>
      </c>
      <c r="Q14" s="12"/>
      <c r="R14" s="12"/>
      <c r="S14" s="12"/>
      <c r="T14" s="46"/>
      <c r="U14" s="46"/>
      <c r="V14" s="46"/>
      <c r="W14" s="46"/>
      <c r="X14" s="46"/>
      <c r="Y14" s="46"/>
      <c r="Z14" s="46"/>
      <c r="AA14" s="12"/>
      <c r="AB14" s="46"/>
      <c r="AC14" s="12"/>
      <c r="AD14" s="12"/>
      <c r="AE14" s="12"/>
      <c r="AF14" s="12"/>
      <c r="AG14" s="12"/>
      <c r="AH14" s="12"/>
      <c r="AI14" s="47"/>
      <c r="AJ14" s="9"/>
    </row>
    <row r="15" spans="1:36" ht="15" customHeight="1" x14ac:dyDescent="0.2">
      <c r="A15" s="9"/>
      <c r="B15" s="45" t="s">
        <v>12</v>
      </c>
      <c r="C15" s="12"/>
      <c r="D15" s="47"/>
      <c r="E15" s="26">
        <v>4</v>
      </c>
      <c r="F15" s="26">
        <v>0</v>
      </c>
      <c r="G15" s="26">
        <v>0</v>
      </c>
      <c r="H15" s="26">
        <v>0</v>
      </c>
      <c r="I15" s="26">
        <v>6</v>
      </c>
      <c r="J15" s="40"/>
      <c r="K15" s="48">
        <v>0</v>
      </c>
      <c r="L15" s="48">
        <v>0</v>
      </c>
      <c r="M15" s="48">
        <v>1.5</v>
      </c>
      <c r="N15" s="69">
        <v>0.2</v>
      </c>
      <c r="O15" s="24"/>
      <c r="P15" s="87" t="s">
        <v>9</v>
      </c>
      <c r="Q15" s="106"/>
      <c r="R15" s="88" t="s">
        <v>35</v>
      </c>
      <c r="S15" s="88"/>
      <c r="T15" s="88"/>
      <c r="U15" s="88"/>
      <c r="V15" s="88"/>
      <c r="W15" s="107" t="s">
        <v>11</v>
      </c>
      <c r="X15" s="88"/>
      <c r="Y15" s="88"/>
      <c r="Z15" s="108" t="s">
        <v>36</v>
      </c>
      <c r="AA15" s="88"/>
      <c r="AB15" s="88"/>
      <c r="AC15" s="109"/>
      <c r="AD15" s="88"/>
      <c r="AE15" s="109"/>
      <c r="AF15" s="88"/>
      <c r="AG15" s="88"/>
      <c r="AH15" s="88"/>
      <c r="AI15" s="110"/>
      <c r="AJ15" s="9"/>
    </row>
    <row r="16" spans="1:36" ht="15" customHeight="1" x14ac:dyDescent="0.2">
      <c r="A16" s="9"/>
      <c r="B16" s="49" t="s">
        <v>14</v>
      </c>
      <c r="C16" s="50"/>
      <c r="D16" s="51"/>
      <c r="E16" s="26"/>
      <c r="F16" s="26"/>
      <c r="G16" s="26"/>
      <c r="H16" s="26"/>
      <c r="I16" s="26"/>
      <c r="J16" s="40"/>
      <c r="K16" s="26"/>
      <c r="L16" s="26"/>
      <c r="M16" s="26"/>
      <c r="N16" s="26"/>
      <c r="O16" s="24"/>
      <c r="P16" s="111" t="s">
        <v>44</v>
      </c>
      <c r="Q16" s="112"/>
      <c r="R16" s="113"/>
      <c r="S16" s="113"/>
      <c r="T16" s="113"/>
      <c r="U16" s="113"/>
      <c r="V16" s="113"/>
      <c r="W16" s="113"/>
      <c r="X16" s="113"/>
      <c r="Y16" s="113"/>
      <c r="Z16" s="114"/>
      <c r="AA16" s="113"/>
      <c r="AB16" s="113"/>
      <c r="AC16" s="113"/>
      <c r="AD16" s="113"/>
      <c r="AE16" s="113"/>
      <c r="AF16" s="113"/>
      <c r="AG16" s="113"/>
      <c r="AH16" s="114"/>
      <c r="AI16" s="115"/>
      <c r="AJ16" s="9"/>
    </row>
    <row r="17" spans="1:35" ht="15" customHeight="1" x14ac:dyDescent="0.2">
      <c r="A17" s="9"/>
      <c r="B17" s="52" t="s">
        <v>15</v>
      </c>
      <c r="C17" s="53"/>
      <c r="D17" s="54"/>
      <c r="E17" s="29"/>
      <c r="F17" s="29"/>
      <c r="G17" s="29"/>
      <c r="H17" s="29"/>
      <c r="I17" s="29"/>
      <c r="J17" s="40"/>
      <c r="K17" s="29"/>
      <c r="L17" s="29"/>
      <c r="M17" s="29"/>
      <c r="N17" s="29"/>
      <c r="O17" s="24"/>
      <c r="P17" s="111" t="s">
        <v>45</v>
      </c>
      <c r="Q17" s="112"/>
      <c r="R17" s="113"/>
      <c r="S17" s="113"/>
      <c r="T17" s="113"/>
      <c r="U17" s="113"/>
      <c r="V17" s="113"/>
      <c r="W17" s="113"/>
      <c r="X17" s="113"/>
      <c r="Y17" s="113"/>
      <c r="Z17" s="114"/>
      <c r="AA17" s="116"/>
      <c r="AB17" s="117"/>
      <c r="AC17" s="114"/>
      <c r="AD17" s="113"/>
      <c r="AE17" s="117"/>
      <c r="AF17" s="113"/>
      <c r="AG17" s="113"/>
      <c r="AH17" s="113"/>
      <c r="AI17" s="115"/>
    </row>
    <row r="18" spans="1:35" ht="15" customHeight="1" x14ac:dyDescent="0.2">
      <c r="A18" s="9"/>
      <c r="B18" s="55" t="s">
        <v>24</v>
      </c>
      <c r="C18" s="56"/>
      <c r="D18" s="57"/>
      <c r="E18" s="18">
        <v>4</v>
      </c>
      <c r="F18" s="18">
        <v>0</v>
      </c>
      <c r="G18" s="18">
        <v>0</v>
      </c>
      <c r="H18" s="18">
        <v>0</v>
      </c>
      <c r="I18" s="18">
        <v>6</v>
      </c>
      <c r="J18" s="40"/>
      <c r="K18" s="58">
        <v>0</v>
      </c>
      <c r="L18" s="58">
        <v>0</v>
      </c>
      <c r="M18" s="58">
        <v>1.5</v>
      </c>
      <c r="N18" s="68">
        <v>0.2</v>
      </c>
      <c r="O18" s="24"/>
      <c r="P18" s="118" t="s">
        <v>10</v>
      </c>
      <c r="Q18" s="119"/>
      <c r="R18" s="120"/>
      <c r="S18" s="120"/>
      <c r="T18" s="120"/>
      <c r="U18" s="120"/>
      <c r="V18" s="120"/>
      <c r="W18" s="120"/>
      <c r="X18" s="120"/>
      <c r="Y18" s="120"/>
      <c r="Z18" s="121"/>
      <c r="AA18" s="122"/>
      <c r="AB18" s="121"/>
      <c r="AC18" s="122"/>
      <c r="AD18" s="123"/>
      <c r="AE18" s="120"/>
      <c r="AF18" s="122"/>
      <c r="AG18" s="120"/>
      <c r="AH18" s="122"/>
      <c r="AI18" s="124"/>
    </row>
    <row r="19" spans="1:35" ht="15" customHeight="1" x14ac:dyDescent="0.25">
      <c r="A19" s="9"/>
      <c r="B19" s="42"/>
      <c r="C19" s="42"/>
      <c r="D19" s="42"/>
      <c r="E19" s="42"/>
      <c r="F19" s="42"/>
      <c r="G19" s="42"/>
      <c r="H19" s="42"/>
      <c r="I19" s="42"/>
      <c r="J19" s="40"/>
      <c r="K19" s="42"/>
      <c r="L19" s="42"/>
      <c r="M19" s="42"/>
      <c r="N19" s="41"/>
      <c r="O19" s="24"/>
      <c r="P19" s="40"/>
      <c r="Q19" s="43"/>
      <c r="R19" s="40"/>
      <c r="S19" s="40"/>
      <c r="T19" s="24"/>
      <c r="U19" s="24"/>
      <c r="V19" s="24"/>
      <c r="W19" s="24"/>
      <c r="X19" s="59"/>
      <c r="Y19" s="40"/>
      <c r="Z19" s="40"/>
      <c r="AA19" s="40"/>
      <c r="AB19" s="40"/>
      <c r="AC19" s="24"/>
      <c r="AD19" s="40"/>
      <c r="AE19" s="40"/>
      <c r="AF19" s="40"/>
      <c r="AG19" s="40"/>
      <c r="AH19" s="40"/>
      <c r="AI19" s="40"/>
    </row>
    <row r="20" spans="1:35" ht="15" customHeight="1" x14ac:dyDescent="0.25">
      <c r="A20" s="9"/>
      <c r="B20" s="40" t="s">
        <v>39</v>
      </c>
      <c r="C20" s="40"/>
      <c r="D20" s="90" t="s">
        <v>59</v>
      </c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24"/>
      <c r="P20" s="40"/>
      <c r="Q20" s="43"/>
      <c r="R20" s="40"/>
      <c r="S20" s="40"/>
      <c r="T20" s="24"/>
      <c r="U20" s="24"/>
      <c r="V20" s="24"/>
      <c r="W20" s="24"/>
      <c r="X20" s="59"/>
      <c r="Y20" s="40"/>
      <c r="Z20" s="40"/>
      <c r="AA20" s="40"/>
      <c r="AB20" s="40"/>
      <c r="AC20" s="24"/>
      <c r="AD20" s="40"/>
      <c r="AE20" s="40"/>
      <c r="AF20" s="40"/>
      <c r="AG20" s="40"/>
      <c r="AH20" s="40"/>
      <c r="AI20" s="40"/>
    </row>
    <row r="21" spans="1:35" ht="15" customHeight="1" x14ac:dyDescent="0.25">
      <c r="A21" s="9"/>
      <c r="B21" s="40"/>
      <c r="C21" s="40"/>
      <c r="D21" s="90" t="s">
        <v>58</v>
      </c>
      <c r="E21" s="40"/>
      <c r="F21" s="40"/>
      <c r="G21" s="40"/>
      <c r="H21" s="40"/>
      <c r="I21" s="40"/>
      <c r="J21" s="40"/>
      <c r="K21" s="40"/>
      <c r="L21" s="40"/>
      <c r="M21" s="40"/>
      <c r="N21" s="43"/>
      <c r="O21" s="24"/>
      <c r="P21" s="40"/>
      <c r="Q21" s="43"/>
      <c r="R21" s="40"/>
      <c r="S21" s="40"/>
      <c r="T21" s="24"/>
      <c r="U21" s="24"/>
      <c r="V21" s="24"/>
      <c r="W21" s="24"/>
      <c r="X21" s="59"/>
      <c r="Y21" s="40"/>
      <c r="Z21" s="40"/>
      <c r="AA21" s="40"/>
      <c r="AB21" s="40"/>
      <c r="AC21" s="24"/>
      <c r="AD21" s="40"/>
      <c r="AE21" s="40"/>
      <c r="AF21" s="40"/>
      <c r="AG21" s="40"/>
      <c r="AH21" s="40"/>
      <c r="AI21" s="40"/>
    </row>
    <row r="22" spans="1:35" ht="15" customHeight="1" x14ac:dyDescent="0.25">
      <c r="A22" s="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3"/>
      <c r="O22" s="24"/>
      <c r="P22" s="40"/>
      <c r="Q22" s="43"/>
      <c r="R22" s="40"/>
      <c r="S22" s="40"/>
      <c r="T22" s="24"/>
      <c r="U22" s="24"/>
      <c r="V22" s="24"/>
      <c r="W22" s="24"/>
      <c r="X22" s="59"/>
      <c r="Y22" s="40"/>
      <c r="Z22" s="40"/>
      <c r="AA22" s="40"/>
      <c r="AB22" s="40"/>
      <c r="AC22" s="24"/>
      <c r="AD22" s="40"/>
      <c r="AE22" s="40"/>
      <c r="AF22" s="40"/>
      <c r="AG22" s="40"/>
      <c r="AH22" s="40"/>
      <c r="AI22" s="40"/>
    </row>
    <row r="23" spans="1:35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3"/>
      <c r="O23" s="24"/>
      <c r="P23" s="40"/>
      <c r="Q23" s="43"/>
      <c r="R23" s="40"/>
      <c r="S23" s="40"/>
      <c r="T23" s="24"/>
      <c r="U23" s="24"/>
      <c r="V23" s="24"/>
      <c r="W23" s="24"/>
      <c r="X23" s="59"/>
      <c r="Y23" s="40"/>
      <c r="Z23" s="40"/>
      <c r="AA23" s="40"/>
      <c r="AB23" s="40"/>
      <c r="AC23" s="24"/>
      <c r="AD23" s="40"/>
      <c r="AE23" s="40"/>
      <c r="AF23" s="40"/>
      <c r="AG23" s="40"/>
      <c r="AH23" s="40"/>
      <c r="AI23" s="40"/>
    </row>
    <row r="24" spans="1:35" ht="15" customHeight="1" x14ac:dyDescent="0.25">
      <c r="A24" s="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3"/>
      <c r="O24" s="24"/>
      <c r="P24" s="40"/>
      <c r="Q24" s="43"/>
      <c r="R24" s="40"/>
      <c r="S24" s="40"/>
      <c r="T24" s="24"/>
      <c r="U24" s="24"/>
      <c r="V24" s="24"/>
      <c r="W24" s="24"/>
      <c r="X24" s="59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</row>
    <row r="25" spans="1:35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3"/>
      <c r="O25" s="24"/>
      <c r="P25" s="40"/>
      <c r="Q25" s="43"/>
      <c r="R25" s="40"/>
      <c r="S25" s="40"/>
      <c r="T25" s="24"/>
      <c r="U25" s="24"/>
      <c r="V25" s="24"/>
      <c r="W25" s="24"/>
      <c r="X25" s="59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5" ht="15" customHeight="1" x14ac:dyDescent="0.25">
      <c r="A26" s="9"/>
      <c r="B26" s="40"/>
      <c r="C26" s="1"/>
      <c r="D26" s="40"/>
      <c r="E26" s="40"/>
      <c r="F26" s="40"/>
      <c r="G26" s="40"/>
      <c r="H26" s="40"/>
      <c r="I26" s="40"/>
      <c r="J26" s="40"/>
      <c r="K26" s="40"/>
      <c r="L26" s="40"/>
      <c r="M26" s="67"/>
      <c r="N26" s="67"/>
      <c r="O26" s="24"/>
      <c r="P26" s="40"/>
      <c r="Q26" s="43"/>
      <c r="R26" s="40"/>
      <c r="S26" s="40"/>
      <c r="T26" s="24"/>
      <c r="U26" s="24"/>
      <c r="V26" s="24"/>
      <c r="W26" s="24"/>
      <c r="X26" s="59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5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59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5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59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5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59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5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59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5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24"/>
      <c r="P31" s="40"/>
      <c r="Q31" s="43"/>
      <c r="R31" s="40"/>
      <c r="S31" s="40"/>
      <c r="T31" s="24"/>
      <c r="U31" s="24"/>
      <c r="V31" s="24"/>
      <c r="W31" s="24"/>
      <c r="X31" s="59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</row>
    <row r="32" spans="1:35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3"/>
      <c r="O32" s="24"/>
      <c r="P32" s="40"/>
      <c r="Q32" s="43"/>
      <c r="R32" s="40"/>
      <c r="S32" s="40"/>
      <c r="T32" s="24"/>
      <c r="U32" s="24"/>
      <c r="V32" s="24"/>
      <c r="W32" s="24"/>
      <c r="X32" s="59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3"/>
      <c r="O33" s="24"/>
      <c r="P33" s="40"/>
      <c r="Q33" s="43"/>
      <c r="R33" s="40"/>
      <c r="S33" s="40"/>
      <c r="T33" s="24"/>
      <c r="U33" s="24"/>
      <c r="V33" s="24"/>
      <c r="W33" s="24"/>
      <c r="X33" s="59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3"/>
      <c r="O34" s="24"/>
      <c r="P34" s="40"/>
      <c r="Q34" s="43"/>
      <c r="R34" s="40"/>
      <c r="S34" s="40"/>
      <c r="T34" s="24"/>
      <c r="U34" s="24"/>
      <c r="V34" s="24"/>
      <c r="W34" s="24"/>
      <c r="X34" s="59"/>
      <c r="Y34" s="40"/>
      <c r="Z34" s="40"/>
      <c r="AA34" s="40"/>
      <c r="AB34" s="40"/>
      <c r="AC34" s="24"/>
      <c r="AD34" s="40"/>
      <c r="AE34" s="40"/>
      <c r="AF34" s="40"/>
      <c r="AG34" s="40"/>
      <c r="AH34" s="40"/>
      <c r="AI34" s="40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3"/>
      <c r="O35" s="24"/>
      <c r="P35" s="40"/>
      <c r="Q35" s="43"/>
      <c r="R35" s="40"/>
      <c r="S35" s="40"/>
      <c r="T35" s="24"/>
      <c r="U35" s="24"/>
      <c r="V35" s="24"/>
      <c r="W35" s="24"/>
      <c r="X35" s="59"/>
      <c r="Y35" s="40"/>
      <c r="Z35" s="40"/>
      <c r="AA35" s="40"/>
      <c r="AB35" s="40"/>
      <c r="AC35" s="24"/>
      <c r="AD35" s="40"/>
      <c r="AE35" s="40"/>
      <c r="AF35" s="40"/>
      <c r="AG35" s="40"/>
      <c r="AH35" s="40"/>
      <c r="AI35" s="40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3"/>
      <c r="O36" s="24"/>
      <c r="P36" s="40"/>
      <c r="Q36" s="43"/>
      <c r="R36" s="40"/>
      <c r="S36" s="40"/>
      <c r="T36" s="24"/>
      <c r="U36" s="24"/>
      <c r="V36" s="24"/>
      <c r="W36" s="24"/>
      <c r="X36" s="59"/>
      <c r="Y36" s="40"/>
      <c r="Z36" s="40"/>
      <c r="AA36" s="40"/>
      <c r="AB36" s="40"/>
      <c r="AC36" s="24"/>
      <c r="AD36" s="40"/>
      <c r="AE36" s="40"/>
      <c r="AF36" s="40"/>
      <c r="AG36" s="40"/>
      <c r="AH36" s="40"/>
      <c r="AI36" s="40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3"/>
      <c r="O37" s="24"/>
      <c r="P37" s="40"/>
      <c r="Q37" s="43"/>
      <c r="R37" s="40"/>
      <c r="S37" s="40"/>
      <c r="T37" s="24"/>
      <c r="U37" s="24"/>
      <c r="V37" s="24"/>
      <c r="W37" s="24"/>
      <c r="X37" s="59"/>
      <c r="Y37" s="40"/>
      <c r="Z37" s="40"/>
      <c r="AA37" s="40"/>
      <c r="AB37" s="40"/>
      <c r="AC37" s="24"/>
      <c r="AD37" s="40"/>
      <c r="AE37" s="40"/>
      <c r="AF37" s="40"/>
      <c r="AG37" s="40"/>
      <c r="AH37" s="40"/>
      <c r="AI37" s="40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/>
      <c r="O38" s="24"/>
      <c r="P38" s="40"/>
      <c r="Q38" s="43"/>
      <c r="R38" s="40"/>
      <c r="S38" s="40"/>
      <c r="T38" s="24"/>
      <c r="U38" s="24"/>
      <c r="V38" s="24"/>
      <c r="W38" s="24"/>
      <c r="X38" s="59"/>
      <c r="Y38" s="40"/>
      <c r="Z38" s="40"/>
      <c r="AA38" s="40"/>
      <c r="AB38" s="40"/>
      <c r="AC38" s="24"/>
      <c r="AD38" s="40"/>
      <c r="AE38" s="40"/>
      <c r="AF38" s="40"/>
      <c r="AG38" s="40"/>
      <c r="AH38" s="40"/>
      <c r="AI38" s="40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3"/>
      <c r="O39" s="24"/>
      <c r="P39" s="40"/>
      <c r="Q39" s="43"/>
      <c r="R39" s="40"/>
      <c r="S39" s="40"/>
      <c r="T39" s="24"/>
      <c r="U39" s="24"/>
      <c r="V39" s="24"/>
      <c r="W39" s="24"/>
      <c r="X39" s="59"/>
      <c r="Y39" s="40"/>
      <c r="Z39" s="40"/>
      <c r="AA39" s="40"/>
      <c r="AB39" s="40"/>
      <c r="AC39" s="24"/>
      <c r="AD39" s="40"/>
      <c r="AE39" s="40"/>
      <c r="AF39" s="40"/>
      <c r="AG39" s="40"/>
      <c r="AH39" s="40"/>
      <c r="AI39" s="40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3"/>
      <c r="O40" s="24"/>
      <c r="P40" s="40"/>
      <c r="Q40" s="43"/>
      <c r="R40" s="40"/>
      <c r="S40" s="40"/>
      <c r="T40" s="24"/>
      <c r="U40" s="24"/>
      <c r="V40" s="24"/>
      <c r="W40" s="24"/>
      <c r="X40" s="59"/>
      <c r="Y40" s="40"/>
      <c r="Z40" s="40"/>
      <c r="AA40" s="40"/>
      <c r="AB40" s="40"/>
      <c r="AC40" s="24"/>
      <c r="AD40" s="40"/>
      <c r="AE40" s="40"/>
      <c r="AF40" s="40"/>
      <c r="AG40" s="40"/>
      <c r="AH40" s="40"/>
      <c r="AI40" s="40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3"/>
      <c r="O41" s="24"/>
      <c r="P41" s="40"/>
      <c r="Q41" s="43"/>
      <c r="R41" s="40"/>
      <c r="S41" s="40"/>
      <c r="T41" s="24"/>
      <c r="U41" s="24"/>
      <c r="V41" s="24"/>
      <c r="W41" s="24"/>
      <c r="X41" s="59"/>
      <c r="Y41" s="40"/>
      <c r="Z41" s="40"/>
      <c r="AA41" s="40"/>
      <c r="AB41" s="40"/>
      <c r="AC41" s="24"/>
      <c r="AD41" s="40"/>
      <c r="AE41" s="40"/>
      <c r="AF41" s="40"/>
      <c r="AG41" s="40"/>
      <c r="AH41" s="40"/>
      <c r="AI41" s="40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3"/>
      <c r="O42" s="24"/>
      <c r="P42" s="40"/>
      <c r="Q42" s="43"/>
      <c r="R42" s="40"/>
      <c r="S42" s="40"/>
      <c r="T42" s="24"/>
      <c r="U42" s="24"/>
      <c r="V42" s="24"/>
      <c r="W42" s="24"/>
      <c r="X42" s="59"/>
      <c r="Y42" s="40"/>
      <c r="Z42" s="40"/>
      <c r="AA42" s="40"/>
      <c r="AB42" s="40"/>
      <c r="AC42" s="24"/>
      <c r="AD42" s="40"/>
      <c r="AE42" s="40"/>
      <c r="AF42" s="40"/>
      <c r="AG42" s="40"/>
      <c r="AH42" s="40"/>
      <c r="AI42" s="40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3"/>
      <c r="O43" s="24"/>
      <c r="P43" s="40"/>
      <c r="Q43" s="43"/>
      <c r="R43" s="40"/>
      <c r="S43" s="40"/>
      <c r="T43" s="24"/>
      <c r="U43" s="24"/>
      <c r="V43" s="24"/>
      <c r="W43" s="24"/>
      <c r="X43" s="59"/>
      <c r="Y43" s="40"/>
      <c r="Z43" s="40"/>
      <c r="AA43" s="40"/>
      <c r="AB43" s="40"/>
      <c r="AC43" s="24"/>
      <c r="AD43" s="40"/>
      <c r="AE43" s="40"/>
      <c r="AF43" s="40"/>
      <c r="AG43" s="40"/>
      <c r="AH43" s="40"/>
      <c r="AI43" s="40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/>
      <c r="O44" s="24"/>
      <c r="P44" s="40"/>
      <c r="Q44" s="43"/>
      <c r="R44" s="40"/>
      <c r="S44" s="40"/>
      <c r="T44" s="24"/>
      <c r="U44" s="24"/>
      <c r="V44" s="24"/>
      <c r="W44" s="24"/>
      <c r="X44" s="59"/>
      <c r="Y44" s="40"/>
      <c r="Z44" s="40"/>
      <c r="AA44" s="40"/>
      <c r="AB44" s="40"/>
      <c r="AC44" s="24"/>
      <c r="AD44" s="40"/>
      <c r="AE44" s="40"/>
      <c r="AF44" s="40"/>
      <c r="AG44" s="40"/>
      <c r="AH44" s="40"/>
      <c r="AI44" s="40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3"/>
      <c r="O45" s="24"/>
      <c r="P45" s="40"/>
      <c r="Q45" s="43"/>
      <c r="R45" s="40"/>
      <c r="S45" s="40"/>
      <c r="T45" s="24"/>
      <c r="U45" s="24"/>
      <c r="V45" s="24"/>
      <c r="W45" s="24"/>
      <c r="X45" s="59"/>
      <c r="Y45" s="40"/>
      <c r="Z45" s="40"/>
      <c r="AA45" s="40"/>
      <c r="AB45" s="40"/>
      <c r="AC45" s="24"/>
      <c r="AD45" s="40"/>
      <c r="AE45" s="40"/>
      <c r="AF45" s="40"/>
      <c r="AG45" s="40"/>
      <c r="AH45" s="40"/>
      <c r="AI45" s="40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/>
      <c r="O46" s="24"/>
      <c r="P46" s="40"/>
      <c r="Q46" s="43"/>
      <c r="R46" s="40"/>
      <c r="S46" s="40"/>
      <c r="T46" s="24"/>
      <c r="U46" s="24"/>
      <c r="V46" s="24"/>
      <c r="W46" s="24"/>
      <c r="X46" s="59"/>
      <c r="Y46" s="40"/>
      <c r="Z46" s="40"/>
      <c r="AA46" s="40"/>
      <c r="AB46" s="40"/>
      <c r="AC46" s="24"/>
      <c r="AD46" s="40"/>
      <c r="AE46" s="40"/>
      <c r="AF46" s="40"/>
      <c r="AG46" s="40"/>
      <c r="AH46" s="40"/>
      <c r="AI46" s="40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3"/>
      <c r="O47" s="24"/>
      <c r="P47" s="40"/>
      <c r="Q47" s="43"/>
      <c r="R47" s="40"/>
      <c r="S47" s="40"/>
      <c r="T47" s="24"/>
      <c r="U47" s="24"/>
      <c r="V47" s="24"/>
      <c r="W47" s="24"/>
      <c r="X47" s="59"/>
      <c r="Y47" s="40"/>
      <c r="Z47" s="40"/>
      <c r="AA47" s="40"/>
      <c r="AB47" s="40"/>
      <c r="AC47" s="24"/>
      <c r="AD47" s="40"/>
      <c r="AE47" s="40"/>
      <c r="AF47" s="40"/>
      <c r="AG47" s="40"/>
      <c r="AH47" s="40"/>
      <c r="AI47" s="40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3"/>
      <c r="O48" s="24"/>
      <c r="P48" s="40"/>
      <c r="Q48" s="43"/>
      <c r="R48" s="40"/>
      <c r="S48" s="40"/>
      <c r="T48" s="24"/>
      <c r="U48" s="24"/>
      <c r="V48" s="24"/>
      <c r="W48" s="24"/>
      <c r="X48" s="59"/>
      <c r="Y48" s="40"/>
      <c r="Z48" s="40"/>
      <c r="AA48" s="40"/>
      <c r="AB48" s="40"/>
      <c r="AC48" s="24"/>
      <c r="AD48" s="40"/>
      <c r="AE48" s="40"/>
      <c r="AF48" s="40"/>
      <c r="AG48" s="40"/>
      <c r="AH48" s="40"/>
      <c r="AI48" s="40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3"/>
      <c r="O49" s="24"/>
      <c r="P49" s="40"/>
      <c r="Q49" s="43"/>
      <c r="R49" s="40"/>
      <c r="S49" s="40"/>
      <c r="T49" s="24"/>
      <c r="U49" s="24"/>
      <c r="V49" s="24"/>
      <c r="W49" s="24"/>
      <c r="X49" s="59"/>
      <c r="Y49" s="40"/>
      <c r="Z49" s="40"/>
      <c r="AA49" s="40"/>
      <c r="AB49" s="40"/>
      <c r="AC49" s="24"/>
      <c r="AD49" s="40"/>
      <c r="AE49" s="40"/>
      <c r="AF49" s="40"/>
      <c r="AG49" s="40"/>
      <c r="AH49" s="40"/>
      <c r="AI49" s="40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3"/>
      <c r="O50" s="24"/>
      <c r="P50" s="40"/>
      <c r="Q50" s="43"/>
      <c r="R50" s="40"/>
      <c r="S50" s="40"/>
      <c r="T50" s="24"/>
      <c r="U50" s="24"/>
      <c r="V50" s="24"/>
      <c r="W50" s="24"/>
      <c r="X50" s="59"/>
      <c r="Y50" s="40"/>
      <c r="Z50" s="40"/>
      <c r="AA50" s="40"/>
      <c r="AB50" s="40"/>
      <c r="AC50" s="24"/>
      <c r="AD50" s="40"/>
      <c r="AE50" s="40"/>
      <c r="AF50" s="40"/>
      <c r="AG50" s="40"/>
      <c r="AH50" s="40"/>
      <c r="AI50" s="40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3"/>
      <c r="O51" s="24"/>
      <c r="P51" s="40"/>
      <c r="Q51" s="43"/>
      <c r="R51" s="40"/>
      <c r="S51" s="40"/>
      <c r="T51" s="24"/>
      <c r="U51" s="24"/>
      <c r="V51" s="24"/>
      <c r="W51" s="24"/>
      <c r="X51" s="59"/>
      <c r="Y51" s="40"/>
      <c r="Z51" s="40"/>
      <c r="AA51" s="40"/>
      <c r="AB51" s="40"/>
      <c r="AC51" s="24"/>
      <c r="AD51" s="40"/>
      <c r="AE51" s="40"/>
      <c r="AF51" s="40"/>
      <c r="AG51" s="40"/>
      <c r="AH51" s="40"/>
      <c r="AI51" s="40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3"/>
      <c r="O52" s="24"/>
      <c r="P52" s="40"/>
      <c r="Q52" s="43"/>
      <c r="R52" s="40"/>
      <c r="S52" s="40"/>
      <c r="T52" s="24"/>
      <c r="U52" s="24"/>
      <c r="V52" s="24"/>
      <c r="W52" s="24"/>
      <c r="X52" s="59"/>
      <c r="Y52" s="40"/>
      <c r="Z52" s="40"/>
      <c r="AA52" s="40"/>
      <c r="AB52" s="40"/>
      <c r="AC52" s="24"/>
      <c r="AD52" s="40"/>
      <c r="AE52" s="40"/>
      <c r="AF52" s="40"/>
      <c r="AG52" s="40"/>
      <c r="AH52" s="40"/>
      <c r="AI52" s="40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3"/>
      <c r="O53" s="24"/>
      <c r="P53" s="40"/>
      <c r="Q53" s="43"/>
      <c r="R53" s="40"/>
      <c r="S53" s="40"/>
      <c r="T53" s="24"/>
      <c r="U53" s="24"/>
      <c r="V53" s="24"/>
      <c r="W53" s="24"/>
      <c r="X53" s="59"/>
      <c r="Y53" s="40"/>
      <c r="Z53" s="40"/>
      <c r="AA53" s="40"/>
      <c r="AB53" s="40"/>
      <c r="AC53" s="24"/>
      <c r="AD53" s="40"/>
      <c r="AE53" s="40"/>
      <c r="AF53" s="40"/>
      <c r="AG53" s="40"/>
      <c r="AH53" s="40"/>
      <c r="AI53" s="40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3"/>
      <c r="O54" s="24"/>
      <c r="P54" s="40"/>
      <c r="Q54" s="43"/>
      <c r="R54" s="40"/>
      <c r="S54" s="40"/>
      <c r="T54" s="24"/>
      <c r="U54" s="24"/>
      <c r="V54" s="24"/>
      <c r="W54" s="24"/>
      <c r="X54" s="59"/>
      <c r="Y54" s="40"/>
      <c r="Z54" s="40"/>
      <c r="AA54" s="40"/>
      <c r="AB54" s="40"/>
      <c r="AC54" s="24"/>
      <c r="AD54" s="40"/>
      <c r="AE54" s="40"/>
      <c r="AF54" s="40"/>
      <c r="AG54" s="40"/>
      <c r="AH54" s="40"/>
      <c r="AI54" s="40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3"/>
      <c r="O55" s="24"/>
      <c r="P55" s="40"/>
      <c r="Q55" s="43"/>
      <c r="R55" s="40"/>
      <c r="S55" s="40"/>
      <c r="T55" s="24"/>
      <c r="U55" s="24"/>
      <c r="V55" s="24"/>
      <c r="W55" s="24"/>
      <c r="X55" s="59"/>
      <c r="Y55" s="40"/>
      <c r="Z55" s="40"/>
      <c r="AA55" s="40"/>
      <c r="AB55" s="40"/>
      <c r="AC55" s="24"/>
      <c r="AD55" s="40"/>
      <c r="AE55" s="40"/>
      <c r="AF55" s="40"/>
      <c r="AG55" s="40"/>
      <c r="AH55" s="40"/>
      <c r="AI55" s="40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3"/>
      <c r="O56" s="24"/>
      <c r="P56" s="40"/>
      <c r="Q56" s="43"/>
      <c r="R56" s="40"/>
      <c r="S56" s="40"/>
      <c r="T56" s="24"/>
      <c r="U56" s="24"/>
      <c r="V56" s="24"/>
      <c r="W56" s="24"/>
      <c r="X56" s="59"/>
      <c r="Y56" s="40"/>
      <c r="Z56" s="40"/>
      <c r="AA56" s="40"/>
      <c r="AB56" s="40"/>
      <c r="AC56" s="24"/>
      <c r="AD56" s="40"/>
      <c r="AE56" s="40"/>
      <c r="AF56" s="40"/>
      <c r="AG56" s="40"/>
      <c r="AH56" s="40"/>
      <c r="AI56" s="40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O57" s="24"/>
      <c r="P57" s="40"/>
      <c r="Q57" s="43"/>
      <c r="R57" s="40"/>
      <c r="S57" s="40"/>
      <c r="T57" s="24"/>
      <c r="U57" s="24"/>
      <c r="V57" s="24"/>
      <c r="W57" s="24"/>
      <c r="X57" s="59"/>
      <c r="Y57" s="40"/>
      <c r="Z57" s="40"/>
      <c r="AA57" s="40"/>
      <c r="AB57" s="40"/>
      <c r="AC57" s="24"/>
      <c r="AD57" s="40"/>
      <c r="AE57" s="40"/>
      <c r="AF57" s="40"/>
      <c r="AG57" s="40"/>
      <c r="AH57" s="40"/>
      <c r="AI57" s="40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O58" s="24"/>
      <c r="P58" s="40"/>
      <c r="Q58" s="43"/>
      <c r="R58" s="40"/>
      <c r="S58" s="40"/>
      <c r="T58" s="24"/>
      <c r="U58" s="24"/>
      <c r="V58" s="24"/>
      <c r="W58" s="24"/>
      <c r="X58" s="59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O59" s="24"/>
      <c r="P59" s="40"/>
      <c r="Q59" s="43"/>
      <c r="R59" s="40"/>
      <c r="S59" s="40"/>
      <c r="T59" s="24"/>
      <c r="U59" s="24"/>
      <c r="V59" s="24"/>
      <c r="W59" s="24"/>
      <c r="X59" s="59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O60" s="24"/>
      <c r="P60" s="40"/>
      <c r="Q60" s="43"/>
      <c r="R60" s="40"/>
      <c r="S60" s="40"/>
      <c r="T60" s="24"/>
      <c r="U60" s="24"/>
      <c r="V60" s="24"/>
      <c r="W60" s="24"/>
      <c r="X60" s="59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O61" s="24"/>
      <c r="P61" s="40"/>
      <c r="Q61" s="43"/>
      <c r="R61" s="40"/>
      <c r="S61" s="40"/>
      <c r="T61" s="24"/>
      <c r="U61" s="24"/>
      <c r="V61" s="24"/>
      <c r="W61" s="24"/>
      <c r="X61" s="59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O62" s="24"/>
      <c r="P62" s="40"/>
      <c r="Q62" s="43"/>
      <c r="R62" s="40"/>
      <c r="S62" s="40"/>
      <c r="T62" s="24"/>
      <c r="U62" s="24"/>
      <c r="V62" s="24"/>
      <c r="W62" s="24"/>
      <c r="X62" s="59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4"/>
      <c r="P63" s="40"/>
      <c r="Q63" s="43"/>
      <c r="R63" s="40"/>
      <c r="S63" s="40"/>
      <c r="T63" s="24"/>
      <c r="U63" s="24"/>
      <c r="V63" s="24"/>
      <c r="W63" s="24"/>
      <c r="X63" s="59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4"/>
      <c r="P64" s="40"/>
      <c r="Q64" s="43"/>
      <c r="R64" s="40"/>
      <c r="S64" s="40"/>
      <c r="T64" s="24"/>
      <c r="U64" s="24"/>
      <c r="V64" s="24"/>
      <c r="W64" s="24"/>
      <c r="X64" s="59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4"/>
      <c r="P65" s="40"/>
      <c r="Q65" s="43"/>
      <c r="R65" s="40"/>
      <c r="S65" s="40"/>
      <c r="T65" s="24"/>
      <c r="U65" s="24"/>
      <c r="V65" s="24"/>
      <c r="W65" s="24"/>
      <c r="X65" s="59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4"/>
      <c r="P66" s="40"/>
      <c r="Q66" s="43"/>
      <c r="R66" s="40"/>
      <c r="S66" s="40"/>
      <c r="T66" s="24"/>
      <c r="U66" s="24"/>
      <c r="V66" s="24"/>
      <c r="W66" s="24"/>
      <c r="X66" s="59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4"/>
      <c r="P67" s="40"/>
      <c r="Q67" s="43"/>
      <c r="R67" s="40"/>
      <c r="S67" s="40"/>
      <c r="T67" s="24"/>
      <c r="U67" s="24"/>
      <c r="V67" s="24"/>
      <c r="W67" s="24"/>
      <c r="X67" s="59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59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59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59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59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59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59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59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59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59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59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59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59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59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59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59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59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59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59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59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59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59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59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59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59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4"/>
      <c r="P92" s="40"/>
      <c r="Q92" s="43"/>
      <c r="R92" s="40"/>
      <c r="S92" s="40"/>
      <c r="T92" s="24"/>
      <c r="U92" s="24"/>
      <c r="V92" s="24"/>
      <c r="W92" s="24"/>
      <c r="X92" s="59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4"/>
      <c r="P93" s="40"/>
      <c r="Q93" s="43"/>
      <c r="R93" s="40"/>
      <c r="S93" s="40"/>
      <c r="T93" s="24"/>
      <c r="U93" s="24"/>
      <c r="V93" s="24"/>
      <c r="W93" s="24"/>
      <c r="X93" s="59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4"/>
      <c r="P94" s="40"/>
      <c r="Q94" s="43"/>
      <c r="R94" s="40"/>
      <c r="S94" s="40"/>
      <c r="T94" s="24"/>
      <c r="U94" s="24"/>
      <c r="V94" s="24"/>
      <c r="W94" s="24"/>
      <c r="X94" s="59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4"/>
      <c r="P95" s="40"/>
      <c r="Q95" s="43"/>
      <c r="R95" s="40"/>
      <c r="S95" s="40"/>
      <c r="T95" s="24"/>
      <c r="U95" s="24"/>
      <c r="V95" s="24"/>
      <c r="W95" s="24"/>
      <c r="X95" s="59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4"/>
      <c r="P96" s="40"/>
      <c r="Q96" s="43"/>
      <c r="R96" s="40"/>
      <c r="S96" s="40"/>
      <c r="T96" s="24"/>
      <c r="U96" s="24"/>
      <c r="V96" s="24"/>
      <c r="W96" s="24"/>
      <c r="X96" s="59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4"/>
      <c r="P97" s="40"/>
      <c r="Q97" s="43"/>
      <c r="R97" s="40"/>
      <c r="S97" s="40"/>
      <c r="T97" s="24"/>
      <c r="U97" s="24"/>
      <c r="V97" s="24"/>
      <c r="W97" s="24"/>
      <c r="X97" s="59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4"/>
      <c r="P98" s="40"/>
      <c r="Q98" s="43"/>
      <c r="R98" s="40"/>
      <c r="S98" s="40"/>
      <c r="T98" s="24"/>
      <c r="U98" s="24"/>
      <c r="V98" s="24"/>
      <c r="W98" s="24"/>
      <c r="X98" s="59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4"/>
      <c r="P99" s="40"/>
      <c r="Q99" s="43"/>
      <c r="R99" s="40"/>
      <c r="S99" s="40"/>
      <c r="T99" s="24"/>
      <c r="U99" s="24"/>
      <c r="V99" s="24"/>
      <c r="W99" s="24"/>
      <c r="X99" s="59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4"/>
      <c r="P100" s="40"/>
      <c r="Q100" s="43"/>
      <c r="R100" s="40"/>
      <c r="S100" s="40"/>
      <c r="T100" s="24"/>
      <c r="U100" s="24"/>
      <c r="V100" s="24"/>
      <c r="W100" s="24"/>
      <c r="X100" s="59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4"/>
      <c r="P101" s="40"/>
      <c r="Q101" s="43"/>
      <c r="R101" s="40"/>
      <c r="S101" s="40"/>
      <c r="T101" s="24"/>
      <c r="U101" s="24"/>
      <c r="V101" s="24"/>
      <c r="W101" s="24"/>
      <c r="X101" s="59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3"/>
      <c r="O102" s="24"/>
      <c r="P102" s="40"/>
      <c r="Q102" s="43"/>
      <c r="R102" s="40"/>
      <c r="S102" s="40"/>
      <c r="T102" s="24"/>
      <c r="U102" s="24"/>
      <c r="V102" s="24"/>
      <c r="W102" s="24"/>
      <c r="X102" s="59"/>
      <c r="Y102" s="40"/>
      <c r="Z102" s="40"/>
      <c r="AA102" s="40"/>
      <c r="AB102" s="40"/>
      <c r="AC102" s="24"/>
      <c r="AD102" s="40"/>
      <c r="AE102" s="40"/>
      <c r="AF102" s="40"/>
      <c r="AG102" s="40"/>
      <c r="AH102" s="40"/>
      <c r="AI102" s="40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3"/>
      <c r="O103" s="24"/>
      <c r="P103" s="40"/>
      <c r="Q103" s="43"/>
      <c r="R103" s="40"/>
      <c r="S103" s="40"/>
      <c r="T103" s="24"/>
      <c r="U103" s="24"/>
      <c r="V103" s="24"/>
      <c r="W103" s="24"/>
      <c r="X103" s="59"/>
      <c r="Y103" s="40"/>
      <c r="Z103" s="40"/>
      <c r="AA103" s="40"/>
      <c r="AB103" s="40"/>
      <c r="AC103" s="24"/>
      <c r="AD103" s="40"/>
      <c r="AE103" s="40"/>
      <c r="AF103" s="40"/>
      <c r="AG103" s="40"/>
      <c r="AH103" s="40"/>
      <c r="AI103" s="40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3"/>
      <c r="O104" s="24"/>
      <c r="P104" s="40"/>
      <c r="Q104" s="43"/>
      <c r="R104" s="40"/>
      <c r="S104" s="40"/>
      <c r="T104" s="24"/>
      <c r="U104" s="24"/>
      <c r="V104" s="24"/>
      <c r="W104" s="24"/>
      <c r="X104" s="59"/>
      <c r="Y104" s="40"/>
      <c r="Z104" s="40"/>
      <c r="AA104" s="40"/>
      <c r="AB104" s="40"/>
      <c r="AC104" s="24"/>
      <c r="AD104" s="40"/>
      <c r="AE104" s="40"/>
      <c r="AF104" s="40"/>
      <c r="AG104" s="40"/>
      <c r="AH104" s="40"/>
      <c r="AI104" s="40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3"/>
      <c r="O105" s="24"/>
      <c r="P105" s="40"/>
      <c r="Q105" s="43"/>
      <c r="R105" s="40"/>
      <c r="S105" s="40"/>
      <c r="T105" s="24"/>
      <c r="U105" s="24"/>
      <c r="V105" s="24"/>
      <c r="W105" s="24"/>
      <c r="X105" s="59"/>
      <c r="Y105" s="40"/>
      <c r="Z105" s="40"/>
      <c r="AA105" s="40"/>
      <c r="AB105" s="40"/>
      <c r="AC105" s="24"/>
      <c r="AD105" s="40"/>
      <c r="AE105" s="40"/>
      <c r="AF105" s="40"/>
      <c r="AG105" s="40"/>
      <c r="AH105" s="40"/>
      <c r="AI105" s="40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3"/>
      <c r="O106" s="24"/>
      <c r="P106" s="40"/>
      <c r="Q106" s="43"/>
      <c r="R106" s="40"/>
      <c r="S106" s="40"/>
      <c r="T106" s="24"/>
      <c r="U106" s="24"/>
      <c r="V106" s="24"/>
      <c r="W106" s="24"/>
      <c r="X106" s="59"/>
      <c r="Y106" s="40"/>
      <c r="Z106" s="40"/>
      <c r="AA106" s="40"/>
      <c r="AB106" s="40"/>
      <c r="AC106" s="24"/>
      <c r="AD106" s="40"/>
      <c r="AE106" s="40"/>
      <c r="AF106" s="40"/>
      <c r="AG106" s="40"/>
      <c r="AH106" s="40"/>
      <c r="AI106" s="40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3"/>
      <c r="O107" s="24"/>
      <c r="P107" s="40"/>
      <c r="Q107" s="43"/>
      <c r="R107" s="40"/>
      <c r="S107" s="40"/>
      <c r="T107" s="24"/>
      <c r="U107" s="24"/>
      <c r="V107" s="24"/>
      <c r="W107" s="24"/>
      <c r="X107" s="59"/>
      <c r="Y107" s="40"/>
      <c r="Z107" s="40"/>
      <c r="AA107" s="40"/>
      <c r="AB107" s="40"/>
      <c r="AC107" s="24"/>
      <c r="AD107" s="40"/>
      <c r="AE107" s="40"/>
      <c r="AF107" s="40"/>
      <c r="AG107" s="40"/>
      <c r="AH107" s="40"/>
      <c r="AI107" s="40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3"/>
      <c r="O108" s="24"/>
      <c r="P108" s="40"/>
      <c r="Q108" s="43"/>
      <c r="R108" s="40"/>
      <c r="S108" s="40"/>
      <c r="T108" s="24"/>
      <c r="U108" s="24"/>
      <c r="V108" s="24"/>
      <c r="W108" s="24"/>
      <c r="X108" s="59"/>
      <c r="Y108" s="40"/>
      <c r="Z108" s="40"/>
      <c r="AA108" s="40"/>
      <c r="AB108" s="40"/>
      <c r="AC108" s="24"/>
      <c r="AD108" s="40"/>
      <c r="AE108" s="40"/>
      <c r="AF108" s="40"/>
      <c r="AG108" s="40"/>
      <c r="AH108" s="40"/>
      <c r="AI108" s="40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3"/>
      <c r="O109" s="24"/>
      <c r="P109" s="40"/>
      <c r="Q109" s="43"/>
      <c r="R109" s="40"/>
      <c r="S109" s="40"/>
      <c r="T109" s="24"/>
      <c r="U109" s="24"/>
      <c r="V109" s="24"/>
      <c r="W109" s="24"/>
      <c r="X109" s="59"/>
      <c r="Y109" s="40"/>
      <c r="Z109" s="40"/>
      <c r="AA109" s="40"/>
      <c r="AB109" s="40"/>
      <c r="AC109" s="24"/>
      <c r="AD109" s="40"/>
      <c r="AE109" s="40"/>
      <c r="AF109" s="40"/>
      <c r="AG109" s="40"/>
      <c r="AH109" s="40"/>
      <c r="AI109" s="40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3"/>
      <c r="O110" s="24"/>
      <c r="P110" s="40"/>
      <c r="Q110" s="43"/>
      <c r="R110" s="40"/>
      <c r="S110" s="40"/>
      <c r="T110" s="24"/>
      <c r="U110" s="24"/>
      <c r="V110" s="24"/>
      <c r="W110" s="24"/>
      <c r="X110" s="59"/>
      <c r="Y110" s="40"/>
      <c r="Z110" s="40"/>
      <c r="AA110" s="40"/>
      <c r="AB110" s="40"/>
      <c r="AC110" s="24"/>
      <c r="AD110" s="40"/>
      <c r="AE110" s="40"/>
      <c r="AF110" s="40"/>
      <c r="AG110" s="40"/>
      <c r="AH110" s="40"/>
      <c r="AI110" s="40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3"/>
      <c r="O111" s="24"/>
      <c r="P111" s="40"/>
      <c r="Q111" s="43"/>
      <c r="R111" s="40"/>
      <c r="S111" s="40"/>
      <c r="T111" s="24"/>
      <c r="U111" s="24"/>
      <c r="V111" s="24"/>
      <c r="W111" s="24"/>
      <c r="X111" s="59"/>
      <c r="Y111" s="40"/>
      <c r="Z111" s="40"/>
      <c r="AA111" s="40"/>
      <c r="AB111" s="40"/>
      <c r="AC111" s="24"/>
      <c r="AD111" s="40"/>
      <c r="AE111" s="40"/>
      <c r="AF111" s="40"/>
      <c r="AG111" s="40"/>
      <c r="AH111" s="40"/>
      <c r="AI111" s="40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3"/>
      <c r="O112" s="24"/>
      <c r="P112" s="40"/>
      <c r="Q112" s="43"/>
      <c r="R112" s="40"/>
      <c r="S112" s="40"/>
      <c r="T112" s="24"/>
      <c r="U112" s="24"/>
      <c r="V112" s="24"/>
      <c r="W112" s="24"/>
      <c r="X112" s="59"/>
      <c r="Y112" s="40"/>
      <c r="Z112" s="40"/>
      <c r="AA112" s="40"/>
      <c r="AB112" s="40"/>
      <c r="AC112" s="24"/>
      <c r="AD112" s="40"/>
      <c r="AE112" s="40"/>
      <c r="AF112" s="40"/>
      <c r="AG112" s="40"/>
      <c r="AH112" s="40"/>
      <c r="AI112" s="40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3"/>
      <c r="O113" s="24"/>
      <c r="P113" s="40"/>
      <c r="Q113" s="43"/>
      <c r="R113" s="40"/>
      <c r="S113" s="40"/>
      <c r="T113" s="24"/>
      <c r="U113" s="24"/>
      <c r="V113" s="24"/>
      <c r="W113" s="24"/>
      <c r="X113" s="59"/>
      <c r="Y113" s="40"/>
      <c r="Z113" s="40"/>
      <c r="AA113" s="40"/>
      <c r="AB113" s="40"/>
      <c r="AC113" s="24"/>
      <c r="AD113" s="40"/>
      <c r="AE113" s="40"/>
      <c r="AF113" s="40"/>
      <c r="AG113" s="40"/>
      <c r="AH113" s="40"/>
      <c r="AI113" s="40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3"/>
      <c r="O114" s="24"/>
      <c r="P114" s="40"/>
      <c r="Q114" s="43"/>
      <c r="R114" s="40"/>
      <c r="S114" s="40"/>
      <c r="T114" s="24"/>
      <c r="U114" s="24"/>
      <c r="V114" s="24"/>
      <c r="W114" s="24"/>
      <c r="X114" s="59"/>
      <c r="Y114" s="40"/>
      <c r="Z114" s="40"/>
      <c r="AA114" s="40"/>
      <c r="AB114" s="40"/>
      <c r="AC114" s="24"/>
      <c r="AD114" s="40"/>
      <c r="AE114" s="40"/>
      <c r="AF114" s="40"/>
      <c r="AG114" s="40"/>
      <c r="AH114" s="40"/>
      <c r="AI114" s="40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3"/>
      <c r="O115" s="24"/>
      <c r="P115" s="40"/>
      <c r="Q115" s="43"/>
      <c r="R115" s="40"/>
      <c r="S115" s="40"/>
      <c r="T115" s="24"/>
      <c r="U115" s="24"/>
      <c r="V115" s="24"/>
      <c r="W115" s="24"/>
      <c r="X115" s="59"/>
      <c r="Y115" s="40"/>
      <c r="Z115" s="40"/>
      <c r="AA115" s="40"/>
      <c r="AB115" s="40"/>
      <c r="AC115" s="24"/>
      <c r="AD115" s="40"/>
      <c r="AE115" s="40"/>
      <c r="AF115" s="40"/>
      <c r="AG115" s="40"/>
      <c r="AH115" s="40"/>
      <c r="AI115" s="40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3"/>
      <c r="O116" s="24"/>
      <c r="P116" s="40"/>
      <c r="Q116" s="43"/>
      <c r="R116" s="40"/>
      <c r="S116" s="40"/>
      <c r="T116" s="24"/>
      <c r="U116" s="24"/>
      <c r="V116" s="24"/>
      <c r="W116" s="24"/>
      <c r="X116" s="59"/>
      <c r="Y116" s="40"/>
      <c r="Z116" s="40"/>
      <c r="AA116" s="40"/>
      <c r="AB116" s="40"/>
      <c r="AC116" s="24"/>
      <c r="AD116" s="40"/>
      <c r="AE116" s="40"/>
      <c r="AF116" s="40"/>
      <c r="AG116" s="40"/>
      <c r="AH116" s="40"/>
      <c r="AI116" s="40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3"/>
      <c r="O117" s="24"/>
      <c r="P117" s="40"/>
      <c r="Q117" s="43"/>
      <c r="R117" s="40"/>
      <c r="S117" s="40"/>
      <c r="T117" s="24"/>
      <c r="U117" s="24"/>
      <c r="V117" s="24"/>
      <c r="W117" s="24"/>
      <c r="X117" s="59"/>
      <c r="Y117" s="40"/>
      <c r="Z117" s="40"/>
      <c r="AA117" s="40"/>
      <c r="AB117" s="40"/>
      <c r="AC117" s="24"/>
      <c r="AD117" s="40"/>
      <c r="AE117" s="40"/>
      <c r="AF117" s="40"/>
      <c r="AG117" s="40"/>
      <c r="AH117" s="40"/>
      <c r="AI117" s="40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3"/>
      <c r="O118" s="24"/>
      <c r="P118" s="40"/>
      <c r="Q118" s="43"/>
      <c r="R118" s="40"/>
      <c r="S118" s="40"/>
      <c r="T118" s="24"/>
      <c r="U118" s="24"/>
      <c r="V118" s="24"/>
      <c r="W118" s="24"/>
      <c r="X118" s="59"/>
      <c r="Y118" s="40"/>
      <c r="Z118" s="40"/>
      <c r="AA118" s="40"/>
      <c r="AB118" s="40"/>
      <c r="AC118" s="24"/>
      <c r="AD118" s="40"/>
      <c r="AE118" s="40"/>
      <c r="AF118" s="40"/>
      <c r="AG118" s="40"/>
      <c r="AH118" s="40"/>
      <c r="AI118" s="40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3"/>
      <c r="O119" s="24"/>
      <c r="P119" s="40"/>
      <c r="Q119" s="43"/>
      <c r="R119" s="40"/>
      <c r="S119" s="40"/>
      <c r="T119" s="24"/>
      <c r="U119" s="24"/>
      <c r="V119" s="24"/>
      <c r="W119" s="24"/>
      <c r="X119" s="59"/>
      <c r="Y119" s="40"/>
      <c r="Z119" s="40"/>
      <c r="AA119" s="40"/>
      <c r="AB119" s="40"/>
      <c r="AC119" s="24"/>
      <c r="AD119" s="40"/>
      <c r="AE119" s="40"/>
      <c r="AF119" s="40"/>
      <c r="AG119" s="40"/>
      <c r="AH119" s="40"/>
      <c r="AI119" s="40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3"/>
      <c r="O120" s="24"/>
      <c r="P120" s="40"/>
      <c r="Q120" s="43"/>
      <c r="R120" s="40"/>
      <c r="S120" s="40"/>
      <c r="T120" s="24"/>
      <c r="U120" s="24"/>
      <c r="V120" s="24"/>
      <c r="W120" s="24"/>
      <c r="X120" s="59"/>
      <c r="Y120" s="40"/>
      <c r="Z120" s="40"/>
      <c r="AA120" s="40"/>
      <c r="AB120" s="40"/>
      <c r="AC120" s="24"/>
      <c r="AD120" s="40"/>
      <c r="AE120" s="40"/>
      <c r="AF120" s="40"/>
      <c r="AG120" s="40"/>
      <c r="AH120" s="40"/>
      <c r="AI120" s="40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3"/>
      <c r="O121" s="24"/>
      <c r="P121" s="40"/>
      <c r="Q121" s="43"/>
      <c r="R121" s="40"/>
      <c r="S121" s="40"/>
      <c r="T121" s="24"/>
      <c r="U121" s="24"/>
      <c r="V121" s="24"/>
      <c r="W121" s="24"/>
      <c r="X121" s="59"/>
      <c r="Y121" s="40"/>
      <c r="Z121" s="40"/>
      <c r="AA121" s="40"/>
      <c r="AB121" s="40"/>
      <c r="AC121" s="24"/>
      <c r="AD121" s="40"/>
      <c r="AE121" s="40"/>
      <c r="AF121" s="40"/>
      <c r="AG121" s="40"/>
      <c r="AH121" s="40"/>
      <c r="AI121" s="40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3"/>
      <c r="O122" s="24"/>
      <c r="P122" s="40"/>
      <c r="Q122" s="43"/>
      <c r="R122" s="40"/>
      <c r="S122" s="40"/>
      <c r="T122" s="24"/>
      <c r="U122" s="24"/>
      <c r="V122" s="24"/>
      <c r="W122" s="24"/>
      <c r="X122" s="59"/>
      <c r="Y122" s="40"/>
      <c r="Z122" s="40"/>
      <c r="AA122" s="40"/>
      <c r="AB122" s="40"/>
      <c r="AC122" s="24"/>
      <c r="AD122" s="40"/>
      <c r="AE122" s="40"/>
      <c r="AF122" s="40"/>
      <c r="AG122" s="40"/>
      <c r="AH122" s="40"/>
      <c r="AI122" s="40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3"/>
      <c r="O123" s="24"/>
      <c r="P123" s="40"/>
      <c r="Q123" s="43"/>
      <c r="R123" s="40"/>
      <c r="S123" s="40"/>
      <c r="T123" s="24"/>
      <c r="U123" s="24"/>
      <c r="V123" s="24"/>
      <c r="W123" s="24"/>
      <c r="X123" s="59"/>
      <c r="Y123" s="40"/>
      <c r="Z123" s="40"/>
      <c r="AA123" s="40"/>
      <c r="AB123" s="40"/>
      <c r="AC123" s="24"/>
      <c r="AD123" s="40"/>
      <c r="AE123" s="40"/>
      <c r="AF123" s="40"/>
      <c r="AG123" s="40"/>
      <c r="AH123" s="40"/>
      <c r="AI123" s="40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3"/>
      <c r="O124" s="24"/>
      <c r="P124" s="40"/>
      <c r="Q124" s="43"/>
      <c r="R124" s="40"/>
      <c r="S124" s="40"/>
      <c r="T124" s="24"/>
      <c r="U124" s="24"/>
      <c r="V124" s="24"/>
      <c r="W124" s="24"/>
      <c r="X124" s="59"/>
      <c r="Y124" s="40"/>
      <c r="Z124" s="40"/>
      <c r="AA124" s="40"/>
      <c r="AB124" s="40"/>
      <c r="AC124" s="24"/>
      <c r="AD124" s="40"/>
      <c r="AE124" s="40"/>
      <c r="AF124" s="40"/>
      <c r="AG124" s="40"/>
      <c r="AH124" s="40"/>
      <c r="AI124" s="40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3"/>
      <c r="O125" s="24"/>
      <c r="P125" s="40"/>
      <c r="Q125" s="43"/>
      <c r="R125" s="40"/>
      <c r="S125" s="40"/>
      <c r="T125" s="24"/>
      <c r="U125" s="24"/>
      <c r="V125" s="24"/>
      <c r="W125" s="24"/>
      <c r="X125" s="59"/>
      <c r="Y125" s="40"/>
      <c r="Z125" s="40"/>
      <c r="AA125" s="40"/>
      <c r="AB125" s="40"/>
      <c r="AC125" s="24"/>
      <c r="AD125" s="40"/>
      <c r="AE125" s="40"/>
      <c r="AF125" s="40"/>
      <c r="AG125" s="40"/>
      <c r="AH125" s="40"/>
      <c r="AI125" s="40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3"/>
      <c r="O126" s="24"/>
      <c r="P126" s="40"/>
      <c r="Q126" s="43"/>
      <c r="R126" s="40"/>
      <c r="S126" s="40"/>
      <c r="T126" s="24"/>
      <c r="U126" s="24"/>
      <c r="V126" s="24"/>
      <c r="W126" s="24"/>
      <c r="X126" s="59"/>
      <c r="Y126" s="40"/>
      <c r="Z126" s="40"/>
      <c r="AA126" s="40"/>
      <c r="AB126" s="40"/>
      <c r="AC126" s="24"/>
      <c r="AD126" s="40"/>
      <c r="AE126" s="40"/>
      <c r="AF126" s="40"/>
      <c r="AG126" s="40"/>
      <c r="AH126" s="40"/>
      <c r="AI126" s="40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3"/>
      <c r="O127" s="24"/>
      <c r="P127" s="40"/>
      <c r="Q127" s="43"/>
      <c r="R127" s="40"/>
      <c r="S127" s="40"/>
      <c r="T127" s="24"/>
      <c r="U127" s="24"/>
      <c r="V127" s="24"/>
      <c r="W127" s="24"/>
      <c r="X127" s="59"/>
      <c r="Y127" s="40"/>
      <c r="Z127" s="40"/>
      <c r="AA127" s="40"/>
      <c r="AB127" s="40"/>
      <c r="AC127" s="24"/>
      <c r="AD127" s="40"/>
      <c r="AE127" s="40"/>
      <c r="AF127" s="40"/>
      <c r="AG127" s="40"/>
      <c r="AH127" s="40"/>
      <c r="AI127" s="40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3"/>
      <c r="O128" s="24"/>
      <c r="P128" s="40"/>
      <c r="Q128" s="43"/>
      <c r="R128" s="40"/>
      <c r="S128" s="40"/>
      <c r="T128" s="24"/>
      <c r="U128" s="24"/>
      <c r="V128" s="24"/>
      <c r="W128" s="24"/>
      <c r="X128" s="59"/>
      <c r="Y128" s="40"/>
      <c r="Z128" s="40"/>
      <c r="AA128" s="40"/>
      <c r="AB128" s="40"/>
      <c r="AC128" s="24"/>
      <c r="AD128" s="40"/>
      <c r="AE128" s="40"/>
      <c r="AF128" s="40"/>
      <c r="AG128" s="40"/>
      <c r="AH128" s="40"/>
      <c r="AI128" s="40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3"/>
      <c r="O129" s="24"/>
      <c r="P129" s="40"/>
      <c r="Q129" s="43"/>
      <c r="R129" s="40"/>
      <c r="S129" s="40"/>
      <c r="T129" s="24"/>
      <c r="U129" s="24"/>
      <c r="V129" s="24"/>
      <c r="W129" s="24"/>
      <c r="X129" s="59"/>
      <c r="Y129" s="40"/>
      <c r="Z129" s="40"/>
      <c r="AA129" s="40"/>
      <c r="AB129" s="40"/>
      <c r="AC129" s="24"/>
      <c r="AD129" s="40"/>
      <c r="AE129" s="40"/>
      <c r="AF129" s="40"/>
      <c r="AG129" s="40"/>
      <c r="AH129" s="40"/>
      <c r="AI129" s="40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3"/>
      <c r="O130" s="24"/>
      <c r="P130" s="40"/>
      <c r="Q130" s="43"/>
      <c r="R130" s="40"/>
      <c r="S130" s="40"/>
      <c r="T130" s="24"/>
      <c r="U130" s="24"/>
      <c r="V130" s="24"/>
      <c r="W130" s="24"/>
      <c r="X130" s="59"/>
      <c r="Y130" s="40"/>
      <c r="Z130" s="40"/>
      <c r="AA130" s="40"/>
      <c r="AB130" s="40"/>
      <c r="AC130" s="24"/>
      <c r="AD130" s="40"/>
      <c r="AE130" s="40"/>
      <c r="AF130" s="40"/>
      <c r="AG130" s="40"/>
      <c r="AH130" s="40"/>
      <c r="AI130" s="40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3"/>
      <c r="O131" s="24"/>
      <c r="P131" s="40"/>
      <c r="Q131" s="43"/>
      <c r="R131" s="40"/>
      <c r="S131" s="40"/>
      <c r="T131" s="24"/>
      <c r="U131" s="24"/>
      <c r="V131" s="24"/>
      <c r="W131" s="24"/>
      <c r="X131" s="59"/>
      <c r="Y131" s="40"/>
      <c r="Z131" s="40"/>
      <c r="AA131" s="40"/>
      <c r="AB131" s="40"/>
      <c r="AC131" s="24"/>
      <c r="AD131" s="40"/>
      <c r="AE131" s="40"/>
      <c r="AF131" s="40"/>
      <c r="AG131" s="40"/>
      <c r="AH131" s="40"/>
      <c r="AI131" s="40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3"/>
      <c r="O132" s="24"/>
      <c r="P132" s="40"/>
      <c r="Q132" s="43"/>
      <c r="R132" s="40"/>
      <c r="S132" s="40"/>
      <c r="T132" s="24"/>
      <c r="U132" s="24"/>
      <c r="V132" s="24"/>
      <c r="W132" s="24"/>
      <c r="X132" s="59"/>
      <c r="Y132" s="40"/>
      <c r="Z132" s="40"/>
      <c r="AA132" s="40"/>
      <c r="AB132" s="40"/>
      <c r="AC132" s="24"/>
      <c r="AD132" s="40"/>
      <c r="AE132" s="40"/>
      <c r="AF132" s="40"/>
      <c r="AG132" s="40"/>
      <c r="AH132" s="40"/>
      <c r="AI132" s="40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3"/>
      <c r="O133" s="24"/>
      <c r="P133" s="40"/>
      <c r="Q133" s="43"/>
      <c r="R133" s="40"/>
      <c r="S133" s="40"/>
      <c r="T133" s="24"/>
      <c r="U133" s="24"/>
      <c r="V133" s="24"/>
      <c r="W133" s="24"/>
      <c r="X133" s="59"/>
      <c r="Y133" s="40"/>
      <c r="Z133" s="40"/>
      <c r="AA133" s="40"/>
      <c r="AB133" s="40"/>
      <c r="AC133" s="24"/>
      <c r="AD133" s="40"/>
      <c r="AE133" s="40"/>
      <c r="AF133" s="40"/>
      <c r="AG133" s="40"/>
      <c r="AH133" s="40"/>
      <c r="AI133" s="40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3"/>
      <c r="O134" s="24"/>
      <c r="P134" s="40"/>
      <c r="Q134" s="43"/>
      <c r="R134" s="40"/>
      <c r="S134" s="40"/>
      <c r="T134" s="24"/>
      <c r="U134" s="24"/>
      <c r="V134" s="24"/>
      <c r="W134" s="24"/>
      <c r="X134" s="59"/>
      <c r="Y134" s="40"/>
      <c r="Z134" s="40"/>
      <c r="AA134" s="40"/>
      <c r="AB134" s="40"/>
      <c r="AC134" s="24"/>
      <c r="AD134" s="40"/>
      <c r="AE134" s="40"/>
      <c r="AF134" s="40"/>
      <c r="AG134" s="40"/>
      <c r="AH134" s="40"/>
      <c r="AI134" s="40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3"/>
      <c r="O135" s="24"/>
      <c r="P135" s="40"/>
      <c r="Q135" s="43"/>
      <c r="R135" s="40"/>
      <c r="S135" s="40"/>
      <c r="T135" s="24"/>
      <c r="U135" s="24"/>
      <c r="V135" s="24"/>
      <c r="W135" s="24"/>
      <c r="X135" s="59"/>
      <c r="Y135" s="40"/>
      <c r="Z135" s="40"/>
      <c r="AA135" s="40"/>
      <c r="AB135" s="40"/>
      <c r="AC135" s="24"/>
      <c r="AD135" s="40"/>
      <c r="AE135" s="40"/>
      <c r="AF135" s="40"/>
      <c r="AG135" s="40"/>
      <c r="AH135" s="40"/>
      <c r="AI135" s="40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3"/>
      <c r="O136" s="24"/>
      <c r="P136" s="40"/>
      <c r="Q136" s="43"/>
      <c r="R136" s="40"/>
      <c r="S136" s="40"/>
      <c r="T136" s="24"/>
      <c r="U136" s="24"/>
      <c r="V136" s="24"/>
      <c r="W136" s="24"/>
      <c r="X136" s="59"/>
      <c r="Y136" s="40"/>
      <c r="Z136" s="40"/>
      <c r="AA136" s="40"/>
      <c r="AB136" s="40"/>
      <c r="AC136" s="24"/>
      <c r="AD136" s="40"/>
      <c r="AE136" s="40"/>
      <c r="AF136" s="40"/>
      <c r="AG136" s="40"/>
      <c r="AH136" s="40"/>
      <c r="AI136" s="40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3"/>
      <c r="O137" s="24"/>
      <c r="P137" s="40"/>
      <c r="Q137" s="43"/>
      <c r="R137" s="40"/>
      <c r="S137" s="40"/>
      <c r="T137" s="24"/>
      <c r="U137" s="24"/>
      <c r="V137" s="24"/>
      <c r="W137" s="24"/>
      <c r="X137" s="59"/>
      <c r="Y137" s="40"/>
      <c r="Z137" s="40"/>
      <c r="AA137" s="40"/>
      <c r="AB137" s="40"/>
      <c r="AC137" s="24"/>
      <c r="AD137" s="40"/>
      <c r="AE137" s="40"/>
      <c r="AF137" s="40"/>
      <c r="AG137" s="40"/>
      <c r="AH137" s="40"/>
      <c r="AI137" s="40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3"/>
      <c r="O138" s="24"/>
      <c r="P138" s="40"/>
      <c r="Q138" s="43"/>
      <c r="R138" s="40"/>
      <c r="S138" s="40"/>
      <c r="T138" s="24"/>
      <c r="U138" s="24"/>
      <c r="V138" s="24"/>
      <c r="W138" s="24"/>
      <c r="X138" s="59"/>
      <c r="Y138" s="40"/>
      <c r="Z138" s="40"/>
      <c r="AA138" s="40"/>
      <c r="AB138" s="40"/>
      <c r="AC138" s="24"/>
      <c r="AD138" s="40"/>
      <c r="AE138" s="40"/>
      <c r="AF138" s="40"/>
      <c r="AG138" s="40"/>
      <c r="AH138" s="40"/>
      <c r="AI138" s="40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3"/>
      <c r="O139" s="24"/>
      <c r="P139" s="40"/>
      <c r="Q139" s="43"/>
      <c r="R139" s="40"/>
      <c r="S139" s="40"/>
      <c r="T139" s="24"/>
      <c r="U139" s="24"/>
      <c r="V139" s="24"/>
      <c r="W139" s="24"/>
      <c r="X139" s="59"/>
      <c r="Y139" s="40"/>
      <c r="Z139" s="40"/>
      <c r="AA139" s="40"/>
      <c r="AB139" s="40"/>
      <c r="AC139" s="24"/>
      <c r="AD139" s="40"/>
      <c r="AE139" s="40"/>
      <c r="AF139" s="40"/>
      <c r="AG139" s="40"/>
      <c r="AH139" s="40"/>
      <c r="AI139" s="40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3"/>
      <c r="O140" s="24"/>
      <c r="P140" s="40"/>
      <c r="Q140" s="43"/>
      <c r="R140" s="40"/>
      <c r="S140" s="40"/>
      <c r="T140" s="24"/>
      <c r="U140" s="24"/>
      <c r="V140" s="24"/>
      <c r="W140" s="24"/>
      <c r="X140" s="59"/>
      <c r="Y140" s="40"/>
      <c r="Z140" s="40"/>
      <c r="AA140" s="40"/>
      <c r="AB140" s="40"/>
      <c r="AC140" s="24"/>
      <c r="AD140" s="40"/>
      <c r="AE140" s="40"/>
      <c r="AF140" s="40"/>
      <c r="AG140" s="40"/>
      <c r="AH140" s="40"/>
      <c r="AI140" s="40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3"/>
      <c r="O141" s="24"/>
      <c r="P141" s="40"/>
      <c r="Q141" s="43"/>
      <c r="R141" s="40"/>
      <c r="S141" s="40"/>
      <c r="T141" s="24"/>
      <c r="U141" s="24"/>
      <c r="V141" s="24"/>
      <c r="W141" s="24"/>
      <c r="X141" s="59"/>
      <c r="Y141" s="40"/>
      <c r="Z141" s="40"/>
      <c r="AA141" s="40"/>
      <c r="AB141" s="40"/>
      <c r="AC141" s="24"/>
      <c r="AD141" s="40"/>
      <c r="AE141" s="40"/>
      <c r="AF141" s="40"/>
      <c r="AG141" s="40"/>
      <c r="AH141" s="40"/>
      <c r="AI141" s="40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3"/>
      <c r="O142" s="24"/>
      <c r="P142" s="40"/>
      <c r="Q142" s="43"/>
      <c r="R142" s="40"/>
      <c r="S142" s="40"/>
      <c r="T142" s="24"/>
      <c r="U142" s="24"/>
      <c r="V142" s="24"/>
      <c r="W142" s="24"/>
      <c r="X142" s="59"/>
      <c r="Y142" s="40"/>
      <c r="Z142" s="40"/>
      <c r="AA142" s="40"/>
      <c r="AB142" s="40"/>
      <c r="AC142" s="24"/>
      <c r="AD142" s="40"/>
      <c r="AE142" s="40"/>
      <c r="AF142" s="40"/>
      <c r="AG142" s="40"/>
      <c r="AH142" s="40"/>
      <c r="AI142" s="40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3"/>
      <c r="O143" s="24"/>
      <c r="P143" s="40"/>
      <c r="Q143" s="43"/>
      <c r="R143" s="40"/>
      <c r="S143" s="40"/>
      <c r="T143" s="24"/>
      <c r="U143" s="24"/>
      <c r="V143" s="24"/>
      <c r="W143" s="24"/>
      <c r="X143" s="59"/>
      <c r="Y143" s="40"/>
      <c r="Z143" s="40"/>
      <c r="AA143" s="40"/>
      <c r="AB143" s="40"/>
      <c r="AC143" s="24"/>
      <c r="AD143" s="40"/>
      <c r="AE143" s="40"/>
      <c r="AF143" s="40"/>
      <c r="AG143" s="40"/>
      <c r="AH143" s="40"/>
      <c r="AI143" s="40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3"/>
      <c r="O144" s="24"/>
      <c r="P144" s="40"/>
      <c r="Q144" s="43"/>
      <c r="R144" s="40"/>
      <c r="S144" s="40"/>
      <c r="T144" s="24"/>
      <c r="U144" s="24"/>
      <c r="V144" s="24"/>
      <c r="W144" s="24"/>
      <c r="X144" s="59"/>
      <c r="Y144" s="40"/>
      <c r="Z144" s="40"/>
      <c r="AA144" s="40"/>
      <c r="AB144" s="40"/>
      <c r="AC144" s="24"/>
      <c r="AD144" s="40"/>
      <c r="AE144" s="40"/>
      <c r="AF144" s="40"/>
      <c r="AG144" s="40"/>
      <c r="AH144" s="40"/>
      <c r="AI144" s="40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3"/>
      <c r="O145" s="24"/>
      <c r="P145" s="40"/>
      <c r="Q145" s="43"/>
      <c r="R145" s="40"/>
      <c r="S145" s="40"/>
      <c r="T145" s="24"/>
      <c r="U145" s="24"/>
      <c r="V145" s="24"/>
      <c r="W145" s="24"/>
      <c r="X145" s="59"/>
      <c r="Y145" s="40"/>
      <c r="Z145" s="40"/>
      <c r="AA145" s="40"/>
      <c r="AB145" s="40"/>
      <c r="AC145" s="24"/>
      <c r="AD145" s="40"/>
      <c r="AE145" s="40"/>
      <c r="AF145" s="40"/>
      <c r="AG145" s="40"/>
      <c r="AH145" s="40"/>
      <c r="AI145" s="40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68</v>
      </c>
      <c r="F1" s="70"/>
      <c r="G1" s="71"/>
      <c r="H1" s="7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0"/>
      <c r="AB1" s="70"/>
      <c r="AC1" s="71"/>
      <c r="AD1" s="7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2" t="s">
        <v>47</v>
      </c>
      <c r="C2" s="63"/>
      <c r="D2" s="64"/>
      <c r="E2" s="13" t="s">
        <v>12</v>
      </c>
      <c r="F2" s="14"/>
      <c r="G2" s="14"/>
      <c r="H2" s="14"/>
      <c r="I2" s="20"/>
      <c r="J2" s="15"/>
      <c r="K2" s="66"/>
      <c r="L2" s="22" t="s">
        <v>48</v>
      </c>
      <c r="M2" s="14"/>
      <c r="N2" s="14"/>
      <c r="O2" s="21"/>
      <c r="P2" s="19"/>
      <c r="Q2" s="22" t="s">
        <v>49</v>
      </c>
      <c r="R2" s="14"/>
      <c r="S2" s="14"/>
      <c r="T2" s="14"/>
      <c r="U2" s="20"/>
      <c r="V2" s="21"/>
      <c r="W2" s="19"/>
      <c r="X2" s="72" t="s">
        <v>50</v>
      </c>
      <c r="Y2" s="73"/>
      <c r="Z2" s="74"/>
      <c r="AA2" s="13" t="s">
        <v>12</v>
      </c>
      <c r="AB2" s="14"/>
      <c r="AC2" s="14"/>
      <c r="AD2" s="14"/>
      <c r="AE2" s="20"/>
      <c r="AF2" s="15"/>
      <c r="AG2" s="66"/>
      <c r="AH2" s="22" t="s">
        <v>51</v>
      </c>
      <c r="AI2" s="14"/>
      <c r="AJ2" s="14"/>
      <c r="AK2" s="21"/>
      <c r="AL2" s="19"/>
      <c r="AM2" s="22" t="s">
        <v>49</v>
      </c>
      <c r="AN2" s="14"/>
      <c r="AO2" s="14"/>
      <c r="AP2" s="14"/>
      <c r="AQ2" s="20"/>
      <c r="AR2" s="21"/>
      <c r="AS2" s="75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5"/>
      <c r="L3" s="18" t="s">
        <v>5</v>
      </c>
      <c r="M3" s="18" t="s">
        <v>6</v>
      </c>
      <c r="N3" s="18" t="s">
        <v>52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5"/>
      <c r="AH3" s="18" t="s">
        <v>5</v>
      </c>
      <c r="AI3" s="18" t="s">
        <v>6</v>
      </c>
      <c r="AJ3" s="18" t="s">
        <v>52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5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6"/>
      <c r="C4" s="36"/>
      <c r="D4" s="38"/>
      <c r="E4" s="26"/>
      <c r="F4" s="26"/>
      <c r="G4" s="26"/>
      <c r="H4" s="25"/>
      <c r="I4" s="26"/>
      <c r="J4" s="69"/>
      <c r="K4" s="28"/>
      <c r="L4" s="76"/>
      <c r="M4" s="18"/>
      <c r="N4" s="18"/>
      <c r="O4" s="18"/>
      <c r="P4" s="24"/>
      <c r="Q4" s="26"/>
      <c r="R4" s="26"/>
      <c r="S4" s="25"/>
      <c r="T4" s="26"/>
      <c r="U4" s="26"/>
      <c r="V4" s="77"/>
      <c r="W4" s="28"/>
      <c r="X4" s="26">
        <v>1975</v>
      </c>
      <c r="Y4" s="26" t="s">
        <v>60</v>
      </c>
      <c r="Z4" s="27" t="s">
        <v>61</v>
      </c>
      <c r="AA4" s="26">
        <v>18</v>
      </c>
      <c r="AB4" s="26">
        <v>0</v>
      </c>
      <c r="AC4" s="26">
        <v>10</v>
      </c>
      <c r="AD4" s="26">
        <v>21</v>
      </c>
      <c r="AE4" s="26"/>
      <c r="AF4" s="69"/>
      <c r="AG4" s="28"/>
      <c r="AH4" s="18"/>
      <c r="AI4" s="18"/>
      <c r="AJ4" s="18"/>
      <c r="AK4" s="18"/>
      <c r="AL4" s="24"/>
      <c r="AM4" s="26"/>
      <c r="AN4" s="26"/>
      <c r="AO4" s="26"/>
      <c r="AP4" s="26"/>
      <c r="AQ4" s="26"/>
      <c r="AR4" s="78"/>
      <c r="AS4" s="79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6"/>
      <c r="C5" s="36"/>
      <c r="D5" s="38"/>
      <c r="E5" s="26"/>
      <c r="F5" s="26"/>
      <c r="G5" s="26"/>
      <c r="H5" s="25"/>
      <c r="I5" s="26"/>
      <c r="J5" s="69"/>
      <c r="K5" s="28"/>
      <c r="L5" s="76"/>
      <c r="M5" s="18"/>
      <c r="N5" s="18"/>
      <c r="O5" s="18"/>
      <c r="P5" s="24"/>
      <c r="Q5" s="26"/>
      <c r="R5" s="26"/>
      <c r="S5" s="25"/>
      <c r="T5" s="26"/>
      <c r="U5" s="26"/>
      <c r="V5" s="77"/>
      <c r="W5" s="28"/>
      <c r="X5" s="26">
        <v>1976</v>
      </c>
      <c r="Y5" s="26" t="s">
        <v>65</v>
      </c>
      <c r="Z5" s="27" t="s">
        <v>61</v>
      </c>
      <c r="AA5" s="26"/>
      <c r="AB5" s="26"/>
      <c r="AC5" s="26"/>
      <c r="AD5" s="26"/>
      <c r="AE5" s="26"/>
      <c r="AF5" s="69"/>
      <c r="AG5" s="28"/>
      <c r="AH5" s="18"/>
      <c r="AI5" s="18"/>
      <c r="AJ5" s="18"/>
      <c r="AK5" s="18"/>
      <c r="AL5" s="24"/>
      <c r="AM5" s="26"/>
      <c r="AN5" s="26"/>
      <c r="AO5" s="26"/>
      <c r="AP5" s="26"/>
      <c r="AQ5" s="26"/>
      <c r="AR5" s="78"/>
      <c r="AS5" s="79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6"/>
      <c r="C6" s="36"/>
      <c r="D6" s="38"/>
      <c r="E6" s="26"/>
      <c r="F6" s="26"/>
      <c r="G6" s="26"/>
      <c r="H6" s="25"/>
      <c r="I6" s="26"/>
      <c r="J6" s="69"/>
      <c r="K6" s="28"/>
      <c r="L6" s="76"/>
      <c r="M6" s="18"/>
      <c r="N6" s="18"/>
      <c r="O6" s="18"/>
      <c r="P6" s="24"/>
      <c r="Q6" s="26"/>
      <c r="R6" s="26"/>
      <c r="S6" s="25"/>
      <c r="T6" s="26"/>
      <c r="U6" s="26"/>
      <c r="V6" s="77"/>
      <c r="W6" s="28"/>
      <c r="X6" s="26">
        <v>1977</v>
      </c>
      <c r="Y6" s="26" t="s">
        <v>65</v>
      </c>
      <c r="Z6" s="27" t="s">
        <v>63</v>
      </c>
      <c r="AA6" s="26"/>
      <c r="AB6" s="26"/>
      <c r="AC6" s="26"/>
      <c r="AD6" s="26"/>
      <c r="AE6" s="26"/>
      <c r="AF6" s="69"/>
      <c r="AG6" s="28"/>
      <c r="AH6" s="18"/>
      <c r="AI6" s="18"/>
      <c r="AJ6" s="18"/>
      <c r="AK6" s="18"/>
      <c r="AL6" s="24"/>
      <c r="AM6" s="26"/>
      <c r="AN6" s="26"/>
      <c r="AO6" s="26"/>
      <c r="AP6" s="26"/>
      <c r="AQ6" s="26"/>
      <c r="AR6" s="78"/>
      <c r="AS6" s="79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6"/>
      <c r="C7" s="36"/>
      <c r="D7" s="38"/>
      <c r="E7" s="26"/>
      <c r="F7" s="26"/>
      <c r="G7" s="26"/>
      <c r="H7" s="25"/>
      <c r="I7" s="26"/>
      <c r="J7" s="69"/>
      <c r="K7" s="28"/>
      <c r="L7" s="76"/>
      <c r="M7" s="18"/>
      <c r="N7" s="18"/>
      <c r="O7" s="18"/>
      <c r="P7" s="24"/>
      <c r="Q7" s="26"/>
      <c r="R7" s="26"/>
      <c r="S7" s="25"/>
      <c r="T7" s="26"/>
      <c r="U7" s="26"/>
      <c r="V7" s="77"/>
      <c r="W7" s="28"/>
      <c r="X7" s="26">
        <v>1978</v>
      </c>
      <c r="Y7" s="26" t="s">
        <v>66</v>
      </c>
      <c r="Z7" s="27" t="s">
        <v>63</v>
      </c>
      <c r="AA7" s="26"/>
      <c r="AB7" s="26"/>
      <c r="AC7" s="26"/>
      <c r="AD7" s="26"/>
      <c r="AE7" s="26"/>
      <c r="AF7" s="69"/>
      <c r="AG7" s="28"/>
      <c r="AH7" s="18"/>
      <c r="AI7" s="18"/>
      <c r="AJ7" s="18"/>
      <c r="AK7" s="18"/>
      <c r="AL7" s="24"/>
      <c r="AM7" s="26"/>
      <c r="AN7" s="26"/>
      <c r="AO7" s="26"/>
      <c r="AP7" s="26"/>
      <c r="AQ7" s="26"/>
      <c r="AR7" s="78"/>
      <c r="AS7" s="79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6"/>
      <c r="C8" s="36"/>
      <c r="D8" s="38"/>
      <c r="E8" s="26"/>
      <c r="F8" s="26"/>
      <c r="G8" s="26"/>
      <c r="H8" s="25"/>
      <c r="I8" s="26"/>
      <c r="J8" s="69"/>
      <c r="K8" s="28"/>
      <c r="L8" s="76"/>
      <c r="M8" s="18"/>
      <c r="N8" s="18"/>
      <c r="O8" s="18"/>
      <c r="P8" s="24"/>
      <c r="Q8" s="26"/>
      <c r="R8" s="26"/>
      <c r="S8" s="25"/>
      <c r="T8" s="26"/>
      <c r="U8" s="26"/>
      <c r="V8" s="77"/>
      <c r="W8" s="28"/>
      <c r="X8" s="26">
        <v>1979</v>
      </c>
      <c r="Y8" s="26" t="s">
        <v>67</v>
      </c>
      <c r="Z8" s="27" t="s">
        <v>63</v>
      </c>
      <c r="AA8" s="26"/>
      <c r="AB8" s="26"/>
      <c r="AC8" s="26"/>
      <c r="AD8" s="26"/>
      <c r="AE8" s="26"/>
      <c r="AF8" s="69"/>
      <c r="AG8" s="28"/>
      <c r="AH8" s="18"/>
      <c r="AI8" s="18"/>
      <c r="AJ8" s="18"/>
      <c r="AK8" s="18"/>
      <c r="AL8" s="24"/>
      <c r="AM8" s="26"/>
      <c r="AN8" s="26"/>
      <c r="AO8" s="26"/>
      <c r="AP8" s="26"/>
      <c r="AQ8" s="26"/>
      <c r="AR8" s="78"/>
      <c r="AS8" s="79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6"/>
      <c r="C9" s="36"/>
      <c r="D9" s="38"/>
      <c r="E9" s="26"/>
      <c r="F9" s="26"/>
      <c r="G9" s="26"/>
      <c r="H9" s="25"/>
      <c r="I9" s="26"/>
      <c r="J9" s="69"/>
      <c r="K9" s="28"/>
      <c r="L9" s="76"/>
      <c r="M9" s="18"/>
      <c r="N9" s="18"/>
      <c r="O9" s="18"/>
      <c r="P9" s="24"/>
      <c r="Q9" s="26"/>
      <c r="R9" s="26"/>
      <c r="S9" s="25"/>
      <c r="T9" s="26"/>
      <c r="U9" s="26"/>
      <c r="V9" s="77"/>
      <c r="W9" s="28"/>
      <c r="X9" s="26"/>
      <c r="Y9" s="26"/>
      <c r="Z9" s="27"/>
      <c r="AA9" s="26"/>
      <c r="AB9" s="26"/>
      <c r="AC9" s="26"/>
      <c r="AD9" s="26"/>
      <c r="AE9" s="26"/>
      <c r="AF9" s="69"/>
      <c r="AG9" s="28"/>
      <c r="AH9" s="18"/>
      <c r="AI9" s="18"/>
      <c r="AJ9" s="18"/>
      <c r="AK9" s="18"/>
      <c r="AL9" s="24"/>
      <c r="AM9" s="26"/>
      <c r="AN9" s="26"/>
      <c r="AO9" s="26"/>
      <c r="AP9" s="26"/>
      <c r="AQ9" s="26"/>
      <c r="AR9" s="78"/>
      <c r="AS9" s="79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6">
        <v>1981</v>
      </c>
      <c r="C10" s="36" t="s">
        <v>37</v>
      </c>
      <c r="D10" s="38" t="s">
        <v>63</v>
      </c>
      <c r="E10" s="26"/>
      <c r="F10" s="26"/>
      <c r="G10" s="26"/>
      <c r="H10" s="25"/>
      <c r="I10" s="26"/>
      <c r="J10" s="69"/>
      <c r="K10" s="28"/>
      <c r="L10" s="76"/>
      <c r="M10" s="18"/>
      <c r="N10" s="18"/>
      <c r="O10" s="18"/>
      <c r="P10" s="24"/>
      <c r="Q10" s="26"/>
      <c r="R10" s="26"/>
      <c r="S10" s="25"/>
      <c r="T10" s="26"/>
      <c r="U10" s="26"/>
      <c r="V10" s="77"/>
      <c r="W10" s="28"/>
      <c r="X10" s="26"/>
      <c r="Y10" s="26"/>
      <c r="Z10" s="27"/>
      <c r="AA10" s="26"/>
      <c r="AB10" s="26"/>
      <c r="AC10" s="26"/>
      <c r="AD10" s="26"/>
      <c r="AE10" s="26"/>
      <c r="AF10" s="69"/>
      <c r="AG10" s="28"/>
      <c r="AH10" s="18"/>
      <c r="AI10" s="18"/>
      <c r="AJ10" s="18"/>
      <c r="AK10" s="18"/>
      <c r="AL10" s="24"/>
      <c r="AM10" s="26"/>
      <c r="AN10" s="26"/>
      <c r="AO10" s="26"/>
      <c r="AP10" s="26"/>
      <c r="AQ10" s="26"/>
      <c r="AR10" s="78"/>
      <c r="AS10" s="79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6"/>
      <c r="C11" s="36"/>
      <c r="D11" s="38"/>
      <c r="E11" s="26"/>
      <c r="F11" s="26"/>
      <c r="G11" s="26"/>
      <c r="H11" s="25"/>
      <c r="I11" s="26"/>
      <c r="J11" s="69"/>
      <c r="K11" s="28"/>
      <c r="L11" s="76"/>
      <c r="M11" s="18"/>
      <c r="N11" s="18"/>
      <c r="O11" s="18"/>
      <c r="P11" s="24"/>
      <c r="Q11" s="26"/>
      <c r="R11" s="26"/>
      <c r="S11" s="25"/>
      <c r="T11" s="26"/>
      <c r="U11" s="26"/>
      <c r="V11" s="77"/>
      <c r="W11" s="28"/>
      <c r="X11" s="26"/>
      <c r="Y11" s="26"/>
      <c r="Z11" s="27"/>
      <c r="AA11" s="26"/>
      <c r="AB11" s="26"/>
      <c r="AC11" s="26"/>
      <c r="AD11" s="26"/>
      <c r="AE11" s="26"/>
      <c r="AF11" s="69"/>
      <c r="AG11" s="28"/>
      <c r="AH11" s="18"/>
      <c r="AI11" s="18"/>
      <c r="AJ11" s="18"/>
      <c r="AK11" s="18"/>
      <c r="AL11" s="24"/>
      <c r="AM11" s="26"/>
      <c r="AN11" s="26"/>
      <c r="AO11" s="26"/>
      <c r="AP11" s="26"/>
      <c r="AQ11" s="26"/>
      <c r="AR11" s="78"/>
      <c r="AS11" s="79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6"/>
      <c r="C12" s="36"/>
      <c r="D12" s="38"/>
      <c r="E12" s="26"/>
      <c r="F12" s="26"/>
      <c r="G12" s="26"/>
      <c r="H12" s="25"/>
      <c r="I12" s="26"/>
      <c r="J12" s="69"/>
      <c r="K12" s="28"/>
      <c r="L12" s="76"/>
      <c r="M12" s="18"/>
      <c r="N12" s="18"/>
      <c r="O12" s="18"/>
      <c r="P12" s="24"/>
      <c r="Q12" s="26"/>
      <c r="R12" s="26"/>
      <c r="S12" s="25"/>
      <c r="T12" s="26"/>
      <c r="U12" s="26"/>
      <c r="V12" s="77"/>
      <c r="W12" s="28"/>
      <c r="X12" s="26">
        <v>1986</v>
      </c>
      <c r="Y12" s="26" t="s">
        <v>62</v>
      </c>
      <c r="Z12" s="2" t="s">
        <v>63</v>
      </c>
      <c r="AA12" s="26">
        <v>3</v>
      </c>
      <c r="AB12" s="26">
        <v>0</v>
      </c>
      <c r="AC12" s="26">
        <v>2</v>
      </c>
      <c r="AD12" s="26">
        <v>1</v>
      </c>
      <c r="AE12" s="26"/>
      <c r="AF12" s="69"/>
      <c r="AG12" s="28"/>
      <c r="AH12" s="18"/>
      <c r="AI12" s="18"/>
      <c r="AJ12" s="18"/>
      <c r="AK12" s="18"/>
      <c r="AL12" s="24"/>
      <c r="AM12" s="26"/>
      <c r="AN12" s="26"/>
      <c r="AO12" s="26"/>
      <c r="AP12" s="26"/>
      <c r="AQ12" s="26"/>
      <c r="AR12" s="78"/>
      <c r="AS12" s="79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80" t="s">
        <v>53</v>
      </c>
      <c r="C13" s="81"/>
      <c r="D13" s="82"/>
      <c r="E13" s="83">
        <f>SUM(E4:E12)</f>
        <v>0</v>
      </c>
      <c r="F13" s="83">
        <f>SUM(F4:F12)</f>
        <v>0</v>
      </c>
      <c r="G13" s="83">
        <f>SUM(G4:G12)</f>
        <v>0</v>
      </c>
      <c r="H13" s="83">
        <f>SUM(H4:H12)</f>
        <v>0</v>
      </c>
      <c r="I13" s="83">
        <f>SUM(I4:I12)</f>
        <v>0</v>
      </c>
      <c r="J13" s="84">
        <v>0</v>
      </c>
      <c r="K13" s="66">
        <f>SUM(K4:K12)</f>
        <v>0</v>
      </c>
      <c r="L13" s="22"/>
      <c r="M13" s="20"/>
      <c r="N13" s="85"/>
      <c r="O13" s="86"/>
      <c r="P13" s="24"/>
      <c r="Q13" s="83">
        <f>SUM(Q4:Q12)</f>
        <v>0</v>
      </c>
      <c r="R13" s="83">
        <f>SUM(R4:R12)</f>
        <v>0</v>
      </c>
      <c r="S13" s="83">
        <f>SUM(S4:S12)</f>
        <v>0</v>
      </c>
      <c r="T13" s="83">
        <f>SUM(T4:T12)</f>
        <v>0</v>
      </c>
      <c r="U13" s="83">
        <f>SUM(U4:U12)</f>
        <v>0</v>
      </c>
      <c r="V13" s="37">
        <v>0</v>
      </c>
      <c r="W13" s="66">
        <f>SUM(W4:W12)</f>
        <v>0</v>
      </c>
      <c r="X13" s="16" t="s">
        <v>53</v>
      </c>
      <c r="Y13" s="17"/>
      <c r="Z13" s="15"/>
      <c r="AA13" s="83">
        <f>SUM(AA4:AA12)</f>
        <v>21</v>
      </c>
      <c r="AB13" s="83">
        <f>SUM(AB4:AB12)</f>
        <v>0</v>
      </c>
      <c r="AC13" s="83">
        <f>SUM(AC4:AC12)</f>
        <v>12</v>
      </c>
      <c r="AD13" s="83">
        <f>SUM(AD4:AD12)</f>
        <v>22</v>
      </c>
      <c r="AE13" s="83">
        <f>SUM(AE4:AE12)</f>
        <v>0</v>
      </c>
      <c r="AF13" s="84">
        <v>0</v>
      </c>
      <c r="AG13" s="66">
        <f>SUM(AG4:AG12)</f>
        <v>0</v>
      </c>
      <c r="AH13" s="22"/>
      <c r="AI13" s="20"/>
      <c r="AJ13" s="85"/>
      <c r="AK13" s="86"/>
      <c r="AL13" s="24"/>
      <c r="AM13" s="83">
        <f>SUM(AM4:AM12)</f>
        <v>0</v>
      </c>
      <c r="AN13" s="83">
        <f>SUM(AN4:AN12)</f>
        <v>0</v>
      </c>
      <c r="AO13" s="83">
        <f>SUM(AO4:AO12)</f>
        <v>0</v>
      </c>
      <c r="AP13" s="83">
        <f>SUM(AP4:AP12)</f>
        <v>0</v>
      </c>
      <c r="AQ13" s="83">
        <f>SUM(AQ4:AQ12)</f>
        <v>0</v>
      </c>
      <c r="AR13" s="84">
        <v>0</v>
      </c>
      <c r="AS13" s="75">
        <f>SUM(AS4:AS12)</f>
        <v>0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1"/>
      <c r="K14" s="28"/>
      <c r="L14" s="24"/>
      <c r="M14" s="24"/>
      <c r="N14" s="24"/>
      <c r="O14" s="24"/>
      <c r="P14" s="40"/>
      <c r="Q14" s="40"/>
      <c r="R14" s="43"/>
      <c r="S14" s="40"/>
      <c r="T14" s="40"/>
      <c r="U14" s="24"/>
      <c r="V14" s="24"/>
      <c r="W14" s="28"/>
      <c r="X14" s="40"/>
      <c r="Y14" s="40"/>
      <c r="Z14" s="40"/>
      <c r="AA14" s="40"/>
      <c r="AB14" s="40"/>
      <c r="AC14" s="40"/>
      <c r="AD14" s="40"/>
      <c r="AE14" s="40"/>
      <c r="AF14" s="41"/>
      <c r="AG14" s="28"/>
      <c r="AH14" s="24"/>
      <c r="AI14" s="24"/>
      <c r="AJ14" s="24"/>
      <c r="AK14" s="24"/>
      <c r="AL14" s="40"/>
      <c r="AM14" s="40"/>
      <c r="AN14" s="43"/>
      <c r="AO14" s="40"/>
      <c r="AP14" s="40"/>
      <c r="AQ14" s="24"/>
      <c r="AR14" s="24"/>
      <c r="AS14" s="28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87" t="s">
        <v>54</v>
      </c>
      <c r="C15" s="88"/>
      <c r="D15" s="89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25</v>
      </c>
      <c r="M15" s="18" t="s">
        <v>26</v>
      </c>
      <c r="N15" s="18" t="s">
        <v>55</v>
      </c>
      <c r="O15" s="18" t="s">
        <v>56</v>
      </c>
      <c r="Q15" s="43"/>
      <c r="R15" s="43" t="s">
        <v>39</v>
      </c>
      <c r="S15" s="43"/>
      <c r="T15" s="90" t="s">
        <v>59</v>
      </c>
      <c r="U15" s="24"/>
      <c r="V15" s="28"/>
      <c r="W15" s="28"/>
      <c r="X15" s="91"/>
      <c r="Y15" s="91"/>
      <c r="Z15" s="91"/>
      <c r="AA15" s="91"/>
      <c r="AB15" s="91"/>
      <c r="AC15" s="43"/>
      <c r="AD15" s="43"/>
      <c r="AE15" s="43"/>
      <c r="AF15" s="40"/>
      <c r="AG15" s="40"/>
      <c r="AH15" s="40"/>
      <c r="AI15" s="40"/>
      <c r="AJ15" s="40"/>
      <c r="AK15" s="40"/>
      <c r="AM15" s="28"/>
      <c r="AN15" s="91"/>
      <c r="AO15" s="91"/>
      <c r="AP15" s="91"/>
      <c r="AQ15" s="91"/>
      <c r="AR15" s="91"/>
      <c r="AS15" s="9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5" t="s">
        <v>57</v>
      </c>
      <c r="C16" s="12"/>
      <c r="D16" s="47"/>
      <c r="E16" s="92">
        <v>4</v>
      </c>
      <c r="F16" s="92">
        <v>0</v>
      </c>
      <c r="G16" s="92">
        <v>0</v>
      </c>
      <c r="H16" s="92">
        <v>0</v>
      </c>
      <c r="I16" s="92">
        <v>6</v>
      </c>
      <c r="J16" s="93">
        <v>0.2</v>
      </c>
      <c r="K16" s="40">
        <f>PRODUCT(I16/J16)</f>
        <v>30</v>
      </c>
      <c r="L16" s="94">
        <f>PRODUCT((F16+G16)/E16)</f>
        <v>0</v>
      </c>
      <c r="M16" s="94">
        <f>PRODUCT(H16/E16)</f>
        <v>0</v>
      </c>
      <c r="N16" s="94">
        <f>PRODUCT((F16+G16+H16)/E16)</f>
        <v>0</v>
      </c>
      <c r="O16" s="94">
        <f>PRODUCT(I16/E16)</f>
        <v>1.5</v>
      </c>
      <c r="Q16" s="43"/>
      <c r="R16" s="43"/>
      <c r="S16" s="43"/>
      <c r="T16" s="90" t="s">
        <v>58</v>
      </c>
      <c r="U16" s="40"/>
      <c r="V16" s="40"/>
      <c r="W16" s="40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3"/>
      <c r="AO16" s="43"/>
      <c r="AP16" s="43"/>
      <c r="AQ16" s="43"/>
      <c r="AR16" s="43"/>
      <c r="AS16" s="4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95" t="s">
        <v>47</v>
      </c>
      <c r="C17" s="96"/>
      <c r="D17" s="97"/>
      <c r="E17" s="92">
        <f>PRODUCT(E13+Q13)</f>
        <v>0</v>
      </c>
      <c r="F17" s="92">
        <f>PRODUCT(F13+R13)</f>
        <v>0</v>
      </c>
      <c r="G17" s="92">
        <f>PRODUCT(G13+S13)</f>
        <v>0</v>
      </c>
      <c r="H17" s="92">
        <f>PRODUCT(H13+T13)</f>
        <v>0</v>
      </c>
      <c r="I17" s="92">
        <f>PRODUCT(I13+U13)</f>
        <v>0</v>
      </c>
      <c r="J17" s="93">
        <v>0</v>
      </c>
      <c r="K17" s="40">
        <f>PRODUCT(K13+W13)</f>
        <v>0</v>
      </c>
      <c r="L17" s="94">
        <v>0</v>
      </c>
      <c r="M17" s="94">
        <v>0</v>
      </c>
      <c r="N17" s="94">
        <v>0</v>
      </c>
      <c r="O17" s="94">
        <v>0</v>
      </c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98" t="s">
        <v>50</v>
      </c>
      <c r="C18" s="99"/>
      <c r="D18" s="100"/>
      <c r="E18" s="92">
        <f>PRODUCT(AA13+AM13)</f>
        <v>21</v>
      </c>
      <c r="F18" s="92">
        <f>PRODUCT(AB13+AN13)</f>
        <v>0</v>
      </c>
      <c r="G18" s="92">
        <f>PRODUCT(AC13+AO13)</f>
        <v>12</v>
      </c>
      <c r="H18" s="92">
        <f>PRODUCT(AD13+AP13)</f>
        <v>22</v>
      </c>
      <c r="I18" s="92">
        <f>PRODUCT(AE13+AQ13)</f>
        <v>0</v>
      </c>
      <c r="J18" s="93">
        <v>0</v>
      </c>
      <c r="K18" s="24">
        <f>PRODUCT(AG13+AS13)</f>
        <v>0</v>
      </c>
      <c r="L18" s="94">
        <f>PRODUCT((F18+G18)/E18)</f>
        <v>0.5714285714285714</v>
      </c>
      <c r="M18" s="94">
        <f>PRODUCT(H18/E18)</f>
        <v>1.0476190476190477</v>
      </c>
      <c r="N18" s="94">
        <f>PRODUCT((F18+G18+H18)/E18)</f>
        <v>1.6190476190476191</v>
      </c>
      <c r="O18" s="94">
        <f>PRODUCT(I18/E18)</f>
        <v>0</v>
      </c>
      <c r="Q18" s="43"/>
      <c r="R18" s="43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24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01" t="s">
        <v>53</v>
      </c>
      <c r="C19" s="102"/>
      <c r="D19" s="103"/>
      <c r="E19" s="92">
        <f>SUM(E16:E18)</f>
        <v>25</v>
      </c>
      <c r="F19" s="92">
        <f t="shared" ref="F19:I19" si="0">SUM(F16:F18)</f>
        <v>0</v>
      </c>
      <c r="G19" s="92">
        <f t="shared" si="0"/>
        <v>12</v>
      </c>
      <c r="H19" s="92">
        <f t="shared" si="0"/>
        <v>22</v>
      </c>
      <c r="I19" s="92">
        <f t="shared" si="0"/>
        <v>6</v>
      </c>
      <c r="J19" s="93">
        <v>0</v>
      </c>
      <c r="K19" s="40">
        <f>SUM(K16:K18)</f>
        <v>30</v>
      </c>
      <c r="L19" s="94">
        <f>PRODUCT((F19+G19)/E19)</f>
        <v>0.48</v>
      </c>
      <c r="M19" s="94">
        <f>PRODUCT(H19/E19)</f>
        <v>0.88</v>
      </c>
      <c r="N19" s="94">
        <f>PRODUCT((F19+G19+H19)/E19)</f>
        <v>1.36</v>
      </c>
      <c r="O19" s="94">
        <v>1.5</v>
      </c>
      <c r="Q19" s="24"/>
      <c r="R19" s="24"/>
      <c r="S19" s="24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24"/>
      <c r="F20" s="24"/>
      <c r="G20" s="24"/>
      <c r="H20" s="24"/>
      <c r="I20" s="24"/>
      <c r="J20" s="40"/>
      <c r="K20" s="40"/>
      <c r="L20" s="24"/>
      <c r="M20" s="24"/>
      <c r="N20" s="24"/>
      <c r="O20" s="24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24"/>
      <c r="AL184" s="24"/>
    </row>
    <row r="185" spans="12:57" x14ac:dyDescent="0.25"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57" x14ac:dyDescent="0.25"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2:57" x14ac:dyDescent="0.25"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2:57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2022-10-21T21:34:24Z</dcterms:modified>
</cp:coreProperties>
</file>